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firstSheet="3" activeTab="8"/>
  </bookViews>
  <sheets>
    <sheet name="收支总表01" sheetId="1" r:id="rId1"/>
    <sheet name="财政拨款收支总表02" sheetId="2" r:id="rId2"/>
    <sheet name="一般公共预算支出表03" sheetId="3" r:id="rId3"/>
    <sheet name="政府性基金预算支出表04" sheetId="4" r:id="rId4"/>
    <sheet name="基本支出预算表05" sheetId="5" r:id="rId5"/>
    <sheet name="收入总表06" sheetId="6" r:id="rId6"/>
    <sheet name="支出总表07" sheetId="7" r:id="rId7"/>
    <sheet name="三公经费预算表08" sheetId="8" r:id="rId8"/>
    <sheet name="项目绩效09" sheetId="9" r:id="rId9"/>
  </sheets>
  <definedNames>
    <definedName name="_xlnm.Print_Area" localSheetId="4">'基本支出预算表05'!$A$1:$C$34</definedName>
    <definedName name="_xlnm.Print_Area" localSheetId="7">'三公经费预算表08'!$A$1:$B$10</definedName>
    <definedName name="_xlnm.Print_Area" localSheetId="5">'收入总表06'!$A$1:$F$8</definedName>
    <definedName name="_xlnm.Print_Area" localSheetId="0">'收支总表01'!$A$1:$D$65</definedName>
    <definedName name="_xlnm.Print_Area" localSheetId="2">'一般公共预算支出表03'!$A$1:$F$30</definedName>
    <definedName name="_xlnm.Print_Area" localSheetId="3">'政府性基金预算支出表04'!$A$1:$F$6</definedName>
    <definedName name="_xlnm.Print_Area" localSheetId="6">'支出总表07'!$A$1:$E$8</definedName>
    <definedName name="_xlnm.Print_Area" localSheetId="8">'项目绩效09'!$A$1:$G$37</definedName>
    <definedName name="_xlnm.Print_Titles" localSheetId="4">'基本支出预算表05'!$1:$5</definedName>
    <definedName name="_xlnm.Print_Titles" localSheetId="7">'三公经费预算表08'!$1:$4</definedName>
    <definedName name="_xlnm.Print_Titles" localSheetId="5">'收入总表06'!$1:$5</definedName>
    <definedName name="_xlnm.Print_Titles" localSheetId="0">'收支总表01'!$1:$6</definedName>
    <definedName name="_xlnm.Print_Titles" localSheetId="2">'一般公共预算支出表03'!$1:$6</definedName>
    <definedName name="_xlnm.Print_Titles" localSheetId="3">'政府性基金预算支出表04'!$1:$6</definedName>
    <definedName name="_xlnm.Print_Titles" localSheetId="6">'支出总表07'!$1:$5</definedName>
    <definedName name="_xlnm.Print_Titles" localSheetId="8">'项目绩效09'!$1:$5</definedName>
  </definedNames>
  <calcPr fullCalcOnLoad="1"/>
</workbook>
</file>

<file path=xl/sharedStrings.xml><?xml version="1.0" encoding="utf-8"?>
<sst xmlns="http://schemas.openxmlformats.org/spreadsheetml/2006/main" count="384" uniqueCount="249">
  <si>
    <t>2020年市级部门收支预算总表</t>
  </si>
  <si>
    <t>部门名称：温州市科学技术协会</t>
  </si>
  <si>
    <t>单位：万元</t>
  </si>
  <si>
    <t>收                    入</t>
  </si>
  <si>
    <t>支                    出</t>
  </si>
  <si>
    <t>项                        目</t>
  </si>
  <si>
    <t>预算数</t>
  </si>
  <si>
    <t>一、财政拨款</t>
  </si>
  <si>
    <t>合计</t>
  </si>
  <si>
    <t xml:space="preserve">    一般公共预算</t>
  </si>
  <si>
    <t>科学技术支出</t>
  </si>
  <si>
    <t xml:space="preserve">    政府性基金预算</t>
  </si>
  <si>
    <t xml:space="preserve">  科学技术普及</t>
  </si>
  <si>
    <t>二、专户资金</t>
  </si>
  <si>
    <t xml:space="preserve">    机构运行</t>
  </si>
  <si>
    <t>三、单位结余</t>
  </si>
  <si>
    <t xml:space="preserve">    科普活动</t>
  </si>
  <si>
    <t xml:space="preserve">    青少年科技活动</t>
  </si>
  <si>
    <t xml:space="preserve">    学术交流活动</t>
  </si>
  <si>
    <t xml:space="preserve">    科技馆站</t>
  </si>
  <si>
    <t xml:space="preserve">    其他科学技术普及支出</t>
  </si>
  <si>
    <t xml:space="preserve">  其他科学技术支出</t>
  </si>
  <si>
    <t xml:space="preserve">    其他科学技术支出</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</si>
  <si>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</si>
  <si>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</si>
  <si>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</si>
  <si>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</si>
  <si>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</si>
  <si>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</si>
  <si>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</si>
  <si>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</si>
  <si>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</si>
  <si>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</si>
  <si>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</si>
  <si>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</si>
  <si>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 xml:space="preserve">    购房补贴</t>
  </si>
  <si>
    <t>收  入  总  计</t>
  </si>
  <si>
    <t>支  出  总  计</t>
  </si>
  <si>
    <t>2020年市级部门财政拨款收支预算总表</t>
  </si>
  <si>
    <t>2020年市级部门一般公共预算支出表</t>
  </si>
  <si>
    <t>科目编码</t>
  </si>
  <si>
    <t>科目名称</t>
  </si>
  <si>
    <t>总计</t>
  </si>
  <si>
    <t>基本支出</t>
  </si>
  <si>
    <t>项目支出</t>
  </si>
  <si>
    <t>备注</t>
  </si>
  <si>
    <t>**</t>
  </si>
  <si>
    <t>206</t>
  </si>
  <si>
    <t xml:space="preserve">  20607</t>
  </si>
  <si>
    <t xml:space="preserve">    2060701</t>
  </si>
  <si>
    <t xml:space="preserve">    2060702</t>
  </si>
  <si>
    <t xml:space="preserve">    2060703</t>
  </si>
  <si>
    <t xml:space="preserve">    2060704</t>
  </si>
  <si>
    <t xml:space="preserve">    2060705</t>
  </si>
  <si>
    <t xml:space="preserve">    2060799</t>
  </si>
  <si>
    <t xml:space="preserve">  20699</t>
  </si>
  <si>
    <t xml:space="preserve">    2069999</t>
  </si>
  <si>
    <t>208</t>
  </si>
  <si>
    <t xml:space="preserve">  20805</t>
  </si>
  <si>
    <t xml:space="preserve">    2080505</t>
  </si>
  <si>
    <t xml:space="preserve">    2080506</t>
  </si>
  <si>
    <t>210</t>
  </si>
  <si>
    <t xml:space="preserve">  21011</t>
  </si>
  <si>
    <t xml:space="preserve">    2101101</t>
  </si>
  <si>
    <t xml:space="preserve">    2101102</t>
  </si>
  <si>
    <t xml:space="preserve">    2101103</t>
  </si>
  <si>
    <t>221</t>
  </si>
  <si>
    <t xml:space="preserve">  22102</t>
  </si>
  <si>
    <t xml:space="preserve">    2210201</t>
  </si>
  <si>
    <t xml:space="preserve">    2210203</t>
  </si>
  <si>
    <t>2020年市级部门政府性基金预算支出表</t>
  </si>
  <si>
    <t>备注：温州市科学技术协会没有政府性基金预算拨款安排的支出，故本表无数据。</t>
  </si>
  <si>
    <t>2020年市级部门一般公共预算基本支出表</t>
  </si>
  <si>
    <t>经济分类科目</t>
  </si>
  <si>
    <t>金额</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</si>
  <si>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</si>
  <si>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</si>
  <si>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</si>
  <si>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</si>
  <si>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</si>
  <si>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</si>
  <si>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</si>
  <si>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</si>
  <si>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</si>
  <si>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</si>
  <si>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</si>
  <si>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</si>
  <si>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</si>
  <si>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</si>
  <si>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</si>
  <si>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</si>
  <si>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</si>
  <si>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</si>
  <si>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</si>
  <si>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</si>
  <si>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</si>
  <si>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</si>
  <si>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</si>
  <si>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</si>
  <si>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</si>
  <si>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</si>
  <si>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</si>
  <si>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</si>
  <si>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</si>
  <si>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</si>
  <si>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</si>
  <si>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</si>
  <si>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</si>
  <si>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</si>
  <si>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</si>
  <si>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</si>
  <si>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</si>
  <si>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</si>
  <si>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</si>
  <si>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</si>
  <si>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</si>
  <si>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</si>
  <si>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</si>
  <si>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</si>
  <si>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</si>
  <si>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</si>
  <si>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</si>
  <si>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</si>
  <si>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</si>
  <si>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</si>
  <si>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</si>
  <si>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</si>
  <si>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</si>
  <si>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</si>
  <si>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30399</t>
  </si>
  <si>
    <t xml:space="preserve">  其他对个人和家庭的补助支出</t>
  </si>
  <si>
    <t>2020年市级部门收入预算总表</t>
  </si>
  <si>
    <t>单位名称</t>
  </si>
  <si>
    <t>总   计</t>
  </si>
  <si>
    <t>财政拨款</t>
  </si>
  <si>
    <t>专户资金</t>
  </si>
  <si>
    <t>单位结余</t>
  </si>
  <si>
    <t>一般公共预算</t>
  </si>
  <si>
    <t>政府性基金预算</t>
  </si>
  <si>
    <t>温州市科学技术协会</t>
  </si>
  <si>
    <t>温州市科技馆</t>
  </si>
  <si>
    <t>2020年市级部门支出预算总表</t>
  </si>
  <si>
    <t>人员支出</t>
  </si>
  <si>
    <t>日常公用支出</t>
  </si>
  <si>
    <t xml:space="preserve">2020年一般公共预算“三公”经费表 </t>
  </si>
  <si>
    <t>项目</t>
  </si>
  <si>
    <t>2020年预算数</t>
  </si>
  <si>
    <t xml:space="preserve">  1.因公出国(境)费用</t>
  </si>
  <si>
    <r>
      <t>根据《温州市财政局关于明确因公出国（境）经费审批意见的通知》（温财外〔2018〕</t>
    </r>
    <r>
      <rPr>
        <sz val="11"/>
        <rFont val="宋体"/>
        <family val="0"/>
      </rPr>
      <t>41</t>
    </r>
    <r>
      <rPr>
        <sz val="11"/>
        <rFont val="宋体"/>
        <family val="0"/>
      </rPr>
      <t>号）文件精神，因公出国（境）经费实行归口管理，由市财政统筹安排，不再单独安排预算进行公开。</t>
    </r>
  </si>
  <si>
    <t xml:space="preserve">  2.公务接待费</t>
  </si>
  <si>
    <t xml:space="preserve">  3.公务用车购置及运行维护费</t>
  </si>
  <si>
    <t xml:space="preserve">   其中：公务用车购置费</t>
  </si>
  <si>
    <t xml:space="preserve">            公务用车运行维护费</t>
  </si>
  <si>
    <t>2020年市级部门预算财政拨款项目支出预算表</t>
  </si>
  <si>
    <t>项目名称</t>
  </si>
  <si>
    <t>项目内容</t>
  </si>
  <si>
    <t>资金来源</t>
  </si>
  <si>
    <t>项目绩效目标（总体描述）</t>
  </si>
  <si>
    <t>一般公共预算资金</t>
  </si>
  <si>
    <t>政府性基金预算资金</t>
  </si>
  <si>
    <t>2020世界青年科学家（温州）峰会</t>
  </si>
  <si>
    <t>项目概况：第二届“世界青年科学家（温州）峰会”将于2020年10月份举行。这是由中国科协、浙江省政府主办，浙江省科协、温州市政府承办的一场世界青年科学家的科技盛会。峰会将以“全球视野、国家议题、中国智慧、国际共识”为定位，通过“会、展、赛、服”相结合模式，促进全球科技文明交流与进步，为构建全球青年科技创新共同体而努力。
立项依据：浙江省人民政府办公厅公文处理单，编号：20197507;温委[2019]66号文。</t>
  </si>
  <si>
    <t>目标描述：深入贯彻落实习近平主席致2019年世界青年科学家峰会贺信精神，对标全球视野、国际一流的标准，谋划各项活动。依托诺贝尔奖获得者、中外院士等世界顶尖科学家组成的导师团和优秀青年科学家组成的主席团两大人员主体，有效汇聚全球科技工作者的智慧和力量（主要嘉宾预计2500人，其中海外与会人员约1000人），按照“1开幕式+N核心活动+X延伸活动”模式，依托各类国际科技组织举办 “一带一路”青年科技论坛、大学创业世界杯全球总决赛、中欧青年创新创业发展论坛、金属冠军杯国际总决赛、国家级学会产业对接、院士专家与企业项目合作、青年科学家进高校、企业等活动，搭建温州与国际高端智力深入合作的架构，推动温州进一步融入全球科技创新体系，促进温州产业转型升级与科技经济全面发展。</t>
  </si>
  <si>
    <t>办公设备购置费</t>
  </si>
  <si>
    <t>根据资产有关规定及财政局审批的资产购置计划申报表</t>
  </si>
  <si>
    <t>保障工作任务需要。</t>
  </si>
  <si>
    <t>创新助力工程经费</t>
  </si>
  <si>
    <t xml:space="preserve">
项目概况：
深入贯彻落实党的十九大精神和习近平总书记系列重要讲话精神，依托中国科协及中国科学院、中国工程院及国家级、省级学会人才资源，广泛动员，形成合力，构建“政府主导、企业主体、学会主角、专家主力”的协同创新机制，瞄准科技创新短板，进一步建平台、招人才、引项目、强合作，大力汇聚各类科技创新资源，大力推动创新驱动战略在我市落地生根，扎实推进创新型城市建设。
立项依据：
《中国科协关于实施创新驱动助力工程的意见》、《浙江省科协关于实施创新驱动助力工程的意见》、省委人才工作领导小组的《关于实施“院士智力集聚工程”，推动创新驱动发展的若干意见》，《温州市“人才新政40条”》、中国科协办公厅关于同意设立中国科协“海智计划”浙江（温州）工作基地的函(科协办函外字[2017]49号)等文件精神。</t>
  </si>
  <si>
    <t>（1）举办第二届世界青年科学家（温州）峰会。温州将以主人翁姿态把峰会办成最有意义的人才盛会，打造成最有影响力的国际品牌，为温州“续写创新史”注入澎湃动力、提供强劲支撑。
（2）引进国家级、省级学会来温开展行业、产业合作交流，把市级学会资源引入基层，切实破解产业发展的科技瓶颈，进一步增强产业科技创新能力，为促进经济发展、产业转型升级提供有力的科技支撑；
（3）从科技项目合作、创新技术需求入手，引进海外具有国际先进水平的创新团队、项目和人才，服务我市科技创新和经济社会转型升级。</t>
  </si>
  <si>
    <t>公用经费项目</t>
  </si>
  <si>
    <t>根据温财预2019年324号文件精神，厘清公用经费和项目支出的界限，从项目支出中梳理出公用经费性质的内容进行分离，经审核后实行单项定额管理，最高限额不超过人均2000元的标准要求。</t>
  </si>
  <si>
    <t>从项目支出中梳理出公用经费性质的内容进行分离，实行单项定额管理，并按照基本支出公用经费用途列支，使各项公用经费支出更规范，各项工作得到顺利有序开展，提升了单位管理水平，提高了资金使用效率。</t>
  </si>
  <si>
    <t>建家交友工程经费（学会、高校、企业科协组织建设）</t>
  </si>
  <si>
    <t>项目概况：加强学会规范化、信息化平台建设，切实增强学会的自主发展能力和承接政府职能转移的能力，加大高校科协、企业科协、园区科协建设力度，是党委政府团结凝聚基层科技工作者、提高基层科技工作者团体生存能力的必然要求，也是科协作为科技工作之家的首要任务。
立项依据：《中共浙江省委关于进一步加强党对科协工作领导的意见》(浙委[2003]2号)、《中共浙江省委关于动员和组织广大科技工作者为建设创新型省份作新贡献的意见》（浙委（2007）59号）等。</t>
  </si>
  <si>
    <t>通过建家交友工程（学会规范化和信息化平台建设、园区和企业科协建设、学会工作会议）促使学会健康规范发展，打造园区和企业中的科技工作者之家，增强基层科协的凝聚力和吸引力，进一步加强对企业科技工作者的服务，进而促进企业创新发展和可持续发展。</t>
  </si>
  <si>
    <t>结转项目</t>
  </si>
  <si>
    <t>项目概况：首届“世界青年科学家（温州）峰会”于2019年10月26日至27日在中国浙江温州举行。这是由中国科学技术协会、浙江省人民政府主办，浙江省科学技术协会、温州市人民政府承办的一场世界青年科学家的科技盛会。
峰会以“全球视野、国家议题、中国智慧、国际共识”为定位，以“汇聚天下英才 共创美好未来”为主题，通过“学术、智库、产业、科普”相结合模式，促进全球科技文明交流与进步，为构建全球青年科技创新共同体而努力。
立项依据：浙江省人民政府办公厅公文处理单，编号：20197507</t>
  </si>
  <si>
    <t xml:space="preserve">会议规模情况：邀请诺贝尔奖获得者、中外院士等世界顶尖科学家约300人、中国青年科学家、企业家、创投家等约300人、全国媒体记者约200人，中外嘉宾共约800人， 会期约3天。参会人员层次高、人员多、规模大，是温州范围内第一次最高级别的科学家会议， 峰会搭建了一个学术交流与展示的平台， 旨在增强温州区域的经济创新力和竞争力。
峰会设“科学时刻、对话未来、拥抱科技、团聚分享”四大板块35项内容展开。目标有：落地世界青年科学家创业园、院士之家等项目；举办专场产业对接会；引进科技创新型项目及高级科技人才等，推动温州进一步融入全球科技创新体系，促进产业转型升级与科技经济全面发展。 
</t>
  </si>
  <si>
    <t>科技科普人才队伍建设经费</t>
  </si>
  <si>
    <t xml:space="preserve">项目概况：
    科技、科普业务培训是市科协主要职责之一，通过举办专门培训工作，是提升科普工作人员业务能力和服务水平、提高农村各类人才技术水平和文化素质的有效途径。同时，科普事业发展需要大批高素质科普人才队伍建设，项目实施旨在提高各级科普干部的业务水平、为农村开展实用技术培训和加强科普志愿者队伍建设，全面提高科普人的自身素质，建设一支深谙科普工作的专业队伍和多层次、高水平的志愿者队伍，建立健全完善的科普工作者网络，更好服务于科普事业，为振兴乡村培育科技实用人才。
主要包括：举办科协系统学习班、社区乡村科协干部培训班、农村实用技术培训班，加强科普志愿者队伍、科普讲师团队伍建设。
立项依据：《浙江省科普事业发展“十三五”规划》（浙发改规划〔2016〕735号）、《温州市科普事业发展“十三五”规划》（温发改规划〔2017〕29 号）。
</t>
  </si>
  <si>
    <t>通过举办专门培训工作，是提升科普工作人员业务能力和服务水平、提高农村各类人才技术水平和文化素质的有效途径；建立健全完善的科普工作网络，发挥科普组织网络的联动优势，调动专业科普队伍和志愿者队伍的积极性、主动性和创造性，更好服务于科普事业。</t>
  </si>
  <si>
    <t>科普活动经费</t>
  </si>
  <si>
    <t>项目概况：在全市范围内组织开展各类科普活动，尤其是科技周、科技工作者日、全国科普日等大型统一的广场科普宣传活动，举办高端智力服务乡村振兴活，举办科普临展、科技下乡、科普活动进文化礼堂等各种科普宣传活动，依托科普文艺队伍开展科普文艺演出活动，创新科普活动形式，深入普及科学知识，推动农业技术创新和产业转型升级，不断提高公众科学素养。
立项依据：
根据《科普法》、《浙江省科普事业发展“十三五”规划（2016-2020年）》（浙发改规划〔2016〕735号）和《浙江省全民科学素质行动计划实施方案（2016-2020年）》（浙政办发〔2016〕66号）要求。</t>
  </si>
  <si>
    <t>1、大型科普专题活动。举办“全国科普日”、“科普活动周”等活动，通过联合相关单位和学会，深入基层社区、农村、企业和学校，广泛开展各类专题科普宣传。
2、高端智力服务乡村振兴活动。对接上级农口学会及相关高校、科研院所，探索建立以专家（团队）服务企业（基地）、专家（团队）对接区域（产业），或学会、高校、科研院所助力地方产业等形式的技术帮扶专业联合体，推动农业技术创新和产业转型升级。
3、科普文艺巡演活动。开展科普文艺宣传队下基层巡演活动，不断创新科普宣传形式，通过通俗易懂方式提升全民科学文化素质。
 4、科普进文化礼堂活动。科普宣传推进基层文化建设，开展“百场科普活动助推文化礼堂建设”，结合医疗义诊、农业新技术和新品种推广、科普资料分发、大篷车科普展板展品巡演等活动推进乡村文化礼堂建设，开展结对扶贫助推文化建设活动，提高农村农民和社区居民科学素养；
 5、组织科普教育平台开展特色活动，积极引导公众参与各项科普活动。</t>
  </si>
  <si>
    <t>科普教育阵地平台建设经费</t>
  </si>
  <si>
    <t xml:space="preserve">项目概况：
    科普教育平台是指进行科普传播所利用的场地、媒介等资源。作为公众了解科普知识的主要平台，科普工作者传授科普知识的主要渠道,是科协组织及其他相关单位依托开展科普活动的主要媒介和手段,科普阵地建设是科普能力建设中一项重要的基础性工作。
    科普教育阵地平台包括：1、科普教育基地、科普体验馆、专业科普馆、科普特色小镇、科普大篷车等科普设施和场所；2、各类媒体开设的科普栏目；3、推进科普中国资源落地的科普进万家活动项目。
立项依据：
根据《科普法》和《全民科学素质行动计划纲要（2006-2010—2020年）》《温州市科普事业发展“十三五”规划》，加强科普设施和科普场地建设。
</t>
  </si>
  <si>
    <t>在市委、市政府的关心支持下，通过实践和探索，科普阵地建设是市科协做好科普宣传工作有效平台，是科协提升公民科学素质的有效平台，市科协通过制定平台管理办法，加强和规范科普教育平台运行和服务，通过资金补助积极提高平台运行效果，通过和媒体合作加强科普信息传播，提高受众科学素养，营造学科学、用科学、讲科学、爱科学的良好氛围，进一步提升公民科学素质。</t>
  </si>
  <si>
    <t>科协信息宣传工作经费</t>
  </si>
  <si>
    <t xml:space="preserve">项目概况：根据国务院《全民科学素质行动计划刚要实施方案（2016-2020）》要求，大力实施科普信息化工程，要以科普信息化为核心，推动实现科普理念和科普服务模式的全面创新。加强传统纸媒和新媒体科普宣传的力度，提升公众的科学素养，创造讲科学、爱科学、学科学，用科学的浓厚社会氛围。包括报刊、杂志以及微信公众号和其他新媒体的科普宣传报道。
主要包括：1.网上科协的运行、信息员队伍的建设 2.内部刊物等           
立项依据：根据《温州市科普事业发展“十三五”规划》要求。
</t>
  </si>
  <si>
    <t xml:space="preserve">做好科协网站、微信、微博运营管理、维护、改版升级，确保工作动态信息及时发送，做好单位对外宣传工作；做好信息员队伍建设，提高信息员的专业素质；提高信息的质量和数量；做好优秀科技工作者先进事迹和各类科普信息的宣传工作，引导社会公众正确理解科协在“四服务”中所起的作用，同时提高广大科技工作者对于科协这个“娘家”的认同感和归属感。
</t>
  </si>
  <si>
    <t>老科技工作者协会经费</t>
  </si>
  <si>
    <t>项目概况：
温州市老科技工作者协会现有会员420人，设化工、机电、建设、农艺、医学、财经六个专业委员会。以“服务社会、快乐人生”为办会宗旨，为党和政府建言献策、积极发挥老科技人员的优势，大力宣传科普知识，科技讲座，承接软课题研究，开展重点学术(科普)活动，服务温州经济建设。2020年主要工作有：一、认真贯彻党的十九大精神，做好协会党建工作；二、深入调研社会热点问题，积极为党和政府建言献策；三、坚持科技创新驱动，积极开展软课题研究和重点学术(科普)活动、开展科技宣传与讲座、助推企业产业升级，促进农村经济振兴；四、关爱学生健康，携手市关工委继续为革命老区和山区学生免费体检，发挥医学科技优势，下基层社区为百姓送医送药义诊；五、温州市、县（市、区）老科协联谊活动和加强筹建各县（市、区）老科协组织工作；六、加强老科协自身组织建设，为老科技工作者服务。
立项依据：
2020年经费预算依据为中办发（2005）9号、浙委办（2006）36号、温委办发（2008）188号和中科协发学字（2016）105号等四个《关于进一步发挥离退休专业技术人员作用的意见》和《关于进一步加强和改进老科技工作者协会工作的意见》的文件。特别是认真贯彻落实习近平总书记在科技三会上的讲话精神。老科技工作者协会要为党和政府科决策服务，为科技创新驱动服务，为提高全民科学素质服务，为老科技工作者服务。</t>
  </si>
  <si>
    <t>为了做好2020年工作，努力完成上级部门部署的工作任务。经预算全年需要活动经费35万元。主要用于日常办公经费；驻会工作人员补贴、差旅费等经费；常务理事会议、理事会议、年度会员大会等经费；党支部组织建设经费；为党和政府建言献策、承担软课题、重点学术（科普）活动等考察调研活动经费；各专委员会社会调查研究活动经费；为革命老区和山区学生免费体检和下基层社区送医送药义诊经费；温州市、县（市、区）老科协联谊活动和筹建各县（市、区）老科协组织经费；老科协自身组织建设经费等。</t>
  </si>
  <si>
    <t>青少年科技教育经费</t>
  </si>
  <si>
    <t xml:space="preserve">
项目概况：
以贯彻落实《浙江省未成年人科学素质行动实施工作方案》为核心，深入开展各项青少年科普教育工作：以青少年各类科技培训、讲座、进校园、赛事观摩等特色科普活动相结合，加强对青少年创新精神和实践能力的培养；组织开展各类青少年科技竞赛：举办每年的青少年科技创新大赛，青少年机器人大赛，积极开展、参与省级、全国其他各类青少年科技竞赛活动，不断提高我市青少年科技创新能力及水平。
立项依据：
根据《科普法》和《全民科学素质行动计划纲要（2006-2010—2020年）》，以及市财政局关于2020年市级部门预算工作有关要求，结合我市“十三五”期间承担的公民科学素质提升目标。</t>
  </si>
  <si>
    <t>（一）青少年各类科技竞赛：举办第35届温州市青少年科技创新大赛；举办温州市青少年电脑机器人大赛、参与头脑奥林匹克竞赛等其他科普竞赛及赛事观摩。
（二）青少年各类科普活动：组织开展科学调查体验活动；科学影像节；浙江省中小学信息技术创作大赛；全国高校科学营；科普小记者在行动；“科学玩家”活动；组织优秀科技辅导员到各县（市、区）开展示范性科技活动。等其他科普活动。
（三）中科院老科学家、中国科普作家科普演讲团专家科普讲座活动：邀请中科院老科学家、中国科普作家科普演讲团专家开展科普讲座活动。</t>
  </si>
  <si>
    <t>全民科学素质纲要实施工作经费</t>
  </si>
  <si>
    <t>项目概况：
《全民科学素质行动计划纲要》实施工作主要用于以下几个方面：
1、科普业务工作经费；
2、“十三五”全民科学素质调查经费；
3、“四大”人群科学素质行动以及科学教育与培训、科技文化传播支撑等工程建设经费；
4、全民科学素质素质工作领导小组会议和领导小组办公室成员会议经费；
5、组织纲要工作调研活动经费。
立项依据：
根据《科普法》、《浙江省科普事业发展“十三五”规划（2016-2020年）》（浙发改规划〔2016〕735号）和《浙江省全民科学素质行动计划实施方案（2016-2020年）》（浙政办发〔2016〕66号）要求。</t>
  </si>
  <si>
    <t>2020年全年完成任务如下：
1.开展《科学素质纲要》中确定的“四大”人群科学素质行动以及科学教育与
培训、科技文化传播支撑等工程建设工作，稳步提升我市公民科学素质；
2.委托中国科普研究所进行温州市“十三五”全民科学素质调查，及时跟
踪掌握我市公民科学素质发展状况，为今后公民科学素质建设工作规划提供依据；
3.联合纲要成员单位开展主题科普宣传活动，推动形成“大联合、大协作、社化化”科普工作格局；
4..举办全民科学素质素质工作领导小组会议和领导小组办公室成员会议。</t>
  </si>
  <si>
    <t>群团改革和常委会专委会调研工作经费</t>
  </si>
  <si>
    <t>立项依据：《中共浙江省委关于进一步加强党对科协工作领导的意见》(浙委[2003]2号)、《中共浙江省委关于动员和组织广大科技工作者为建设创新型省份作新贡献的意见》（浙委（2007）59号）等。
市科协设常委72名、委员139名，委员会设6个专门委员会，凡市科协的重大工作须经常委会、委员会研究、审议通过，为使常委、委员对科协重点工作真正起到决策与指导作用，平时需开展必要的调研和召开必要的专题工作会议，其调研内容包括：各级科协及所属社团贯彻执行党的路线、方针、政策和市委工作部署情况，以及社团党建组织建设、科学普及、学术交流、建家维权等情况。</t>
  </si>
  <si>
    <t>服务科技工作者和乡镇（街道）科协基层组织建设；6个专门委员会调研工作经费；常委会会议、全委会议费、调研活动费。</t>
  </si>
  <si>
    <t>人才培育经费</t>
  </si>
  <si>
    <t>项目概况：开展人才托举工程（育才工程、学术交流、评选优秀科技工作者和学会干部、慰问科技工作者）系列活动是科协充分发挥组织优势，推动科技进步与创新的重要抓手。积极组织广大科技工作者开展各种形式的学术交流活动；加强学会规范化、信息化平台建设，实施“育才工程”，加大高校科协、企业科协中科技工作者的学术交流力度，发现、举荐和培育优秀科技人才，开展跨学科、综合性的科技咨询与论证，为经济社会发展提供智力支撑，是科协作为科技工作之家的首要任务。
立项依据：省委关于进一步加强党对科协工作领导的意见(浙委[2003]2号)、省委关于动员和组织广大科技工作者为建设创新型省份作出新贡献的意见浙委（2007）59号等文件精神。</t>
  </si>
  <si>
    <t>开展温州市科协学会资源“一库二系统”建设；实施育才工程，培育年轻优秀专家；刊出《科技工作者建议》；评选优秀学会干部；慰问科技工作者代表及专家队伍。</t>
  </si>
  <si>
    <t>软课题研究经费</t>
  </si>
  <si>
    <t>项目概况：为更好地发挥科协在决策咨询方面的作用，鼓励和引导广大科技工作者为我市经济社会发展建言献策，市科协积极组织广大科技工作者开展软课题研究活动，深度把脉我市经济社会领域的发展现状，就当前亟待解决的现实问题提出对策和建议，为党和政府决策提供科学依据，为经济社会发展提供智力支撑。
立项依据：浙江省财政厅、浙江省科学技术协会关于印发浙江省科学普及和学术智力专项扶持资金管理办法的通知（浙财科教〔2019〕34号）；关于印发《温州市学会服务科技创新及科学素质提升专项资金管理办法(试行)》的通知（温科协〔2018〕125 号）；省委关于动员和组织广大科技工作者为建设创新型省份作出新贡献的意见浙委（2007）59号等文件精神。</t>
  </si>
  <si>
    <t>深度把脉我市经济社会领域的发展现状，就当前亟待解决的现实问题提出对策和建议，为党和政府决策提供科学依据，为经济社会发展提供智力支撑。</t>
  </si>
  <si>
    <t>物业管理费</t>
  </si>
  <si>
    <t>办公用房清洁、维护、绿化等费用。</t>
  </si>
  <si>
    <t>办公用房清洁、维护、绿化等</t>
  </si>
  <si>
    <t>组织部人才专项经费</t>
  </si>
  <si>
    <t xml:space="preserve">
项目概况：通过院士工作站建设、专家工作站建设,搭建产学研用有机结合的创新平台，工作站与企业在项目合作、发展战略咨询、关键核心技术研发、重大专项合作承接、创新人才集聚与培养等方面进行合作，全方位推进企业主体技术创新体系的建立，切实增强企业自主研发能力。深入贯彻落实党的十九大精神和习近平总书记系列重要讲话精神，组织海内外洞悉学科发展前沿、掌握行业科技进展、了解国家政策导向的院士和专家,广泛动员，形成合力，进一步建平台、招人才、引项目、强合作，大力汇聚各类科技创新资源，大力推动创新驱动战略在我市落地生根，扎实推进创新型城市建设。
立项依据：省委人才工作领导小组的《关于实施“院士智力集聚工程”，推动创新驱动发展的若干意见》、《关于加快推进院士专家工作站建设与发展的意见》以及《温州市“人才新政40条”》等文件精神。中国科协办公厅关于同意设立中国科协“海智计划”浙江（温州）工作基地的函(科协办函外字[2017]49号)等文件精神。</t>
  </si>
  <si>
    <t xml:space="preserve">  通过项目的实施，大力推动我市院士、专家工作站建设，出台院士专家工作站建设三年追赶计划，同时注意提升工作站运行质量和成效，实现既“铺天盖地”又“顶天立地”，确保质量、凸显成效，切实提高全市院士专家工作站的运行质量与管理水平，使之健康有序发展。同时通过中国科协搭建的创新驱动助力工程平台，对接院士专家等高端智力资源，构建协同创新模式，改造提升我市传统产业，推动产业新旧动能转换，助力经济社会高质量发展，推动构建并完善企业界科研及产业资源对接机制，有力优化我市的创新资源平台和创新环境。
  </t>
  </si>
  <si>
    <t>办公设备购置</t>
  </si>
  <si>
    <t>温州科技馆是温州市委、市政府批准建设的公益性事业单位，是市政建设的形象工程和文明建设的重要窗口，也是全国科普教育基地。
2019年根据温财资［2019] 21号文件要求，编制2020年资产配置计划。为科技馆各部室购置报废期已到、无法使用的办公及网络设备，为更好的开展展区各项活动和网络安全，所需要配备的办公设备。</t>
  </si>
  <si>
    <t xml:space="preserve">在政采云上购置办公用2P空调1台，3P空调2台，服务器2台。主要用于已到报废期的办公室设备的更换以及馆中心机房网络设备。
</t>
  </si>
  <si>
    <t>场馆修缮费</t>
  </si>
  <si>
    <t>温州科技馆是温州市委、市政府批准建设的公益性事业单位，是市政建设的形象工程和文明建设的重要窗口，也是全国科普教育基地。
根据科技馆运营需要，进一步保证科技馆安全正常有序运营，对科技馆场馆进行修缮，进一步保障科技馆正常高效的运营。</t>
  </si>
  <si>
    <t>根据科技馆运营期间存在的场馆存在一系列问题，对其进行必要的修缮，保障科技馆安全正常运营，现将工作安排如下:
场馆维修包括屋面及场馆玻璃更换维修、场馆地面维修费用、场馆零星维修及配套劳务费、化粪池清理、4D动感影院电影机灯泡（氙灯）2套更换等。
由于科技馆场馆设施已使用十六年，场馆修缮将根据实际情况进行适当调整。</t>
  </si>
  <si>
    <t>后勤运行费</t>
  </si>
  <si>
    <t>温州科技馆是温州市委、市政府批准建设的公益性事业单位，是市政建设的形象工程和文明建设的重要窗口，也是全国科普教育基地。
确保场馆正常对外开放，展厅展品的正常运转，工作人员后勤运行保障经费主要用于员工食堂的运行保障，从而保障科技馆正常运转。</t>
  </si>
  <si>
    <t>本项目用于科技馆职工食堂运行费用支出（包括食堂人员人工费用、日用品及辅料费用、相关耗材费用及食堂设备及场所维修费用）。</t>
  </si>
  <si>
    <t>科普基地辅助费</t>
  </si>
  <si>
    <t>温州科技馆是温州市委、市政府批准建设的公益性事业单位，是市政建设的形象工程和文明建设的重要窗口，也是全国科普教育基地。科技基地辅助费作为我馆科普经费的辅助经费，能更好地为科普工作提供配套条件，满足展区基本功能的需求，为游客提供更好的参观环境。</t>
  </si>
  <si>
    <t>通过免费参观券的发放，有效控制场馆的人流量，确保参观质量；展区统一着装能在游客涌入高峰期（特别是重大节假日及团队频繁期间）提供醒目且安全的引导工作，另外，游客在科技馆内除了通过广播、显示屏、提示牌获取展品信息，更重要的信息来源于科技馆内工作人员的讲解和展品演示，工作人员与游客的互动交流能更好的促进科学信息的普及和传播；为预防意外事件的发生，确保参观者的安全，购置公众责任险。</t>
  </si>
  <si>
    <t>科普展览费</t>
  </si>
  <si>
    <t>温州科技馆的展览由常设展览和临时展览二部分组成，它们相辅相成，构成一个有机整体。临时展览是常设展览的延伸和补充，同时,临时展览主题鲜明、形式多样、灵活自由、紧跟时事热点，积极营造科普氛围，使科技馆充满生机和活力。主题临时展览活动主要内容是向公众宣传新的科技文化信息，普及科学知识，传播科学思想和科学方法，帮助公众了解科学，感受和学习人们在探索、发现及创新过程中的科学精神和科学风范，增强公众科学素养、培养青少年对科学的好奇和兴趣，培育他们的创新精神和社会责任感，继承和发扬科学精神。
立项依据：
《国家中长期教育改革和发展规划纲要（2010-1020）》《全民科学素质行动计划纲要（2006-2010-2020）》和《中国科协科普发张规划（2016-2020），》科技馆是公益性科普教育基地。</t>
  </si>
  <si>
    <t>为积极落实市委、市政府的指示，配合市委、市政府重大活动及科协的全国科普日、科技周活动，2020年度预计组织科普临时展览1次。通过举办主题鲜明，形式多样的临展活动，丰富了展览内容，达到提升温州科技馆社会效益。</t>
  </si>
  <si>
    <t>青少年科技教师队伍建设</t>
  </si>
  <si>
    <t>项目概述：
以贯彻落实《浙江省未成年人科学素质行动实施工作方案》为核心，配合开展各项青少年科普教育工作，举办青少年科技辅导教师培训班、各类竞赛教师研修班，组织观摩全国和浙江省各类青少年科技竞赛活动，加强青少年科技教师队伍建设。
立项依据：根据《科普法》和《全民科学素质行动计划纲要（2006-2010—2020年）》，以及市财政局关于2020年市级部门预算工作有关要求，结合我市“十三五”期间承担的公民科学素质提升目标。</t>
  </si>
  <si>
    <t xml:space="preserve">举办全市青少年电脑机器人大赛辅导教师研修班和全市青少年科技创新大赛组织、辅导工作者研修班，组织观摩全国和浙江省各类青少年科技竞赛活动。
产出数量目标 全市青少年科技创新大赛组织、辅导工作者（50名）研修班
全市青少年电脑机器人大赛辅导员（30名）研修班
产出质量目标 培训合格率90%以上
产出进度目标 第一批培训计划在6月份之前完成、第二批培训计划在12月份之前完成
经济效益目标 -----
社会效益目标 青少年科技教师队伍素质得到提高，能更好的开展各类竞赛组织和辅导工作
环境效益目标 -----
可持续影响目标 青少年是民族的未来，提高青少年的科学素养是一项常抓不懈的日常性工作，培养一支能胜任青少年各类竞赛组织和辅导工作的教师队伍，提升青少年科技教育水平
服务对象满意度目标 受训人员满意度达到90%以上
</t>
  </si>
  <si>
    <t>设备及配套设施维护</t>
  </si>
  <si>
    <t>温州科技馆是温州市委、市政府批准建设的公益性事业单位，是市政建设的形象工程和文明建设的重要窗口，也是全国科普教育基地。
根据科技馆运营需要，进一步保证科技馆安全正常有序运营，对科技馆场馆设备设施进行维修维护。根据专用设备使用及故障情况，及时整改及维修维护，进一步保障科技馆正常高效的运营。</t>
  </si>
  <si>
    <t>根据科技馆运营期间存在的场馆设备存在一系列问题，对其进行必要的维修维护，保障科技馆安全正常运营，现将工作安排如下:
一、设备设施维护维保
电梯维保，网站服务器租赁及维护，全馆消防、安监系统维修保养，发电机组，中央空调冷水机组，热水机组、冷却塔、设备末端等维保；消防设施设备、特种设备、防雷装置检测等运维保障。
二、设备设施维修配套费用
场馆玻璃特殊清洗费用及耗品等购买；电气设备、其他设备维修、维护配件等购置。
由于科技馆场馆设施设备已使用十六年，场馆设备设施维修维护将根据实际情况进行适当调整。</t>
  </si>
  <si>
    <t>水电费</t>
  </si>
  <si>
    <t xml:space="preserve">温州科技馆是温州市委、市政府批准建设的公益性事业单位，是市政建设的形象工程和文明建设的重要窗口，也是全国科普教育基地。水电费为展区运营及办公区域、景观照明、中央空调用电用水等使用，能更好地为科普工作提供配套条件，满足展区基本功能的需求，为游客提供更好的参观环境。
参考2018年全年的水电需求，结合本年前几月的实际使用情况，测算本年度用量。 </t>
  </si>
  <si>
    <t xml:space="preserve"> 科技馆建筑面积为27855平方米，2018年接待游客60多万人次。为保障展区正常运营，为游客及员工提供良好的参观工作环境，需为展区展品运行、设备设施、办公室区域、景观照明、空调、6部电梯等提供照明、调温等功能， 同时为空调、消防、卫生间、饮用水等保障用水保障。</t>
  </si>
  <si>
    <t>温州科技馆科学工作室公益培训和活动费</t>
  </si>
  <si>
    <t xml:space="preserve">项目概述：
为加强青少年科技教育，积极探索STEAM教育、创客教育等新教育模式，温州科技馆科学工作室将分期分批举办科技小创客及人工智能（AI）相关课程公益培训和活动，以有效激发青少年在实践活动中对科学的兴趣，培养青少年的科技创新精神和科技实践能力，并推广人工智能相关编程教育示范性科技培训。
立项依据：
根据《科普法》和《全民科学素质行动计划纲要（2006-2010—2020年）》，选拔和培养品学兼优的青少年科技后备人才。
</t>
  </si>
  <si>
    <t xml:space="preserve">实施目的、实施主要内容等情况：
在温州科技馆科学工作室和智慧工作室举办各类公益培训和活动，重点面向鹿城、龙湾、瓯海、洞头四个区中小学生、幼儿园儿童，主要用于青少年科学课题探究、学生信息学、航（车）模、生物科学等课程培训和活动费用、各类器材、耗材支出，组织开展科技制作、科技竞赛、科技夏令营、科普培训等活动资料费、器材设备费、授课费、夏（冬）令营公益课程培训。
产出数量目标 具体指标（指标名称、指标值）：培训计划安排春秋季各两期培训、夏令营三期，冬令营一期；每期预计开班6个班级，受训人数20天次×6个班级×30人/班=3600人次以上。
产出质量目标 具体指标（指标名称、指标值）：培训合格率达到85%以上。
产出进度目标 “产出进度指标”的具体指标（指标名称、指标值）：“第一批培训计划在6月份之前完成”、“第二批培训计划在12月份之前完成”
经济效益目标 具体指标（指标名称、指标值）：公益培训，无经济效益目标
社会效益目标 激发青少年对人工智能、创客等科技教育的兴趣，发展青少年的潜能
环境效益目标 无
可持续影响目标 通过公益培训的开展，力争发掘培养更多的“小科学家”、“小程序员”、“小创客”，提高科普吸引力，树立科技馆少科院良好的社会形象。 
服务对象满意度目标 体验到丰富有趣的科普培训项目，使他们在娱乐中学到科技知识，培训满意度较高
</t>
  </si>
  <si>
    <t>温州科技馆是温州市委、市政府批准建设的公益性事业单位，是市政建设的形象工程和文明建设的重要窗口，也是全国科普教育基地。为保障场馆正常对外开放，根据市财政《温州市机关办公楼物业管理服务内容及定额标准》进行物业费用安排。
物业管理费与展区部分服务合并进行政府公开招投标,中标项目编号为HZJS-2018-82。</t>
  </si>
  <si>
    <t>科技馆建筑面积为2.8万平方米，2018年参观人数为60多万。2019年截至6月16日，来馆参观人数约为22.5万。为来馆参观游客、展厅及办公楼提供两保及工程技术服务，为各项工作的开展提供后勤服务，保障科技馆正常运营。</t>
  </si>
  <si>
    <t>展品维保服务及零配件购置</t>
  </si>
  <si>
    <t>推动科技馆免费开放，是全面贯彻落实党的十八大精神，向公众提供高质量的科普公共服务的重要内容，对于提高全民科学素质，丰富人民群众精神文化生活，推进社会主义核心价值观建设具有重大意义。
立项依据：1.温州科技馆目前在展展品合计为280余件，其中252件为2003年我馆开馆之初购入，并使用至今。经过十多年的运行，目前处于超期超负荷运行状态。一方面，自免费开放后全年参观量每年递增，另一方面，大多数展品已到达寿命期限，且多数零部件采购需定制，费用较高。另外高压放电、机器人展区、全息音响等深受游客喜爱的大型特色展项，需要维修商具有较高的技术含量和相应的资质。展品维修维护费包括展品日常维护人工费、零配件、易损件等材料费、投影机采购费、高压放电专用设备维护费、机器人展区专用设备维护费、3D打印展区耗材费以及展品维修费等。</t>
  </si>
  <si>
    <t>确保展区展品正常运行，损坏展品及时维修，展品月完好率达到85%以上，减少观众应展品损坏的投诉。展品维修需要维修商具有较高的技术含量和相应的资质。展品维修维护费包括展品日常维护人工费、零配件、易损件等材料费、投影机采购费、高压放电专用设备维护费、机器人展区专用设备维护费、3D打印展区耗材费以及展品维修费等。本项目实施预算为36.9万元，资金来源为2020年温州市财政资金。</t>
  </si>
  <si>
    <t>展区运行经费</t>
  </si>
  <si>
    <t>1.为提升展区工作人员的业务知识和技能，提升我馆展教综合业务水平，计划聘请行业专家、老师对科技辅导员进行业务指导和专业培训。
2.随着目前科技馆行业展览教育水平的提升，展教部计划将组织优秀骨干带着问题走出去，到省内外优秀科普场馆进行业务交流学习，取长补短、开阔眼界、提高自身的业务水平和能力，并参加辅导员比赛。
3.为了丰富场馆参观内容，适应科技馆从“展览”到“教育”的发展趋势，努力开发和实施科技馆主题教育活动，主题活动主要包含教学道具、教学资料购买、耗材购买、辅导员培训费用、课程引进费用、公益课程合作费用等。
4.为增加温州科技馆特色活动形式，扩大科普活动受众范围，展教部计划研发新的主题活动与主题课程。
5.随着展区主题活动日益丰富，为缓解展区接待压力，给游客提供更好更安全的参观体验，展区志愿者人数会相应有所增加。</t>
  </si>
  <si>
    <t>一、科技馆活动项目
1. 为所承包的区域服务工作配备足够的工作人员，保证展区正常运营及特色活动的开展。继续推动“周末科学派”、“探探实验台”、“趣味科普秀”、“科普列车行”等主题科学活动，丰富活动内容，整合各类资源，加大活动的影响力和宣传力度，全年开展各类主题活动共计达到300次以上。
2. 新主题活动与主题课程的研发将科普惠及不同群体。
二、做好志愿者培训及管理工作，与高校合作，整合志愿者资源，为游客提供优质的志愿者服务，2020年需求数约1000人。
三、做好展教业务技能提升，请行业内专家来馆培训，并结合实际情况展开针对性的专题培训约2-3次；安排骨干到其他优秀科普场馆学习先进的展区管理经验和专业技能知识。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</si>
</sst>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0.00_);[Red]\(#,##0.00\)"/>
    <numFmt numFmtId="178" formatCode="0.00_ "/>
    <numFmt numFmtId="179" formatCode="#,##0.00_ "/>
    <numFmt numFmtId="180" formatCode="0.00_ ;[Red]\-0.00\ "/>
    <numFmt numFmtId="181" formatCode="0.00_);[Red]\(0.00\)"/>
    <numFmt numFmtId="182" formatCode="#,##0.0000"/>
  </numFmts>
  <fonts count="30">
    <font>
      <sz val="9"/>
      <name val="宋体"/>
      <family val="0"/>
    </font>
    <font>
      <sz val="11"/>
      <name val="宋体"/>
      <family val="0"/>
    </font>
    <font>
      <sz val="10"/>
      <name val="宋体"/>
      <family val="0"/>
    </font>
    <font>
      <sz val="22"/>
      <name val="方正小标宋简体"/>
      <family val="0"/>
    </font>
    <font>
      <b/>
      <sz val="20"/>
      <name val="宋体"/>
      <family val="0"/>
    </font>
    <font>
      <sz val="10"/>
      <name val="方正书宋_GBK"/>
      <family val="3"/>
    </font>
    <font>
      <sz val="20"/>
      <name val="宋体"/>
      <family val="0"/>
    </font>
    <font>
      <sz val="12"/>
      <name val="宋体"/>
      <family val="0"/>
    </font>
    <font>
      <b/>
      <sz val="10"/>
      <name val="宋体"/>
      <family val="0"/>
    </font>
    <font>
      <sz val="10"/>
      <name val="Times New Roman"/>
      <family val="1"/>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right/>
      <top style="thin"/>
      <bottom style="thin"/>
    </border>
    <border>
      <left style="thin">
        <color indexed="8"/>
      </left>
      <right style="thin">
        <color indexed="8"/>
      </right>
      <top style="thin">
        <color indexed="8"/>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1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7"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29" fillId="3"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0" fillId="0" borderId="0">
      <alignment/>
      <protection/>
    </xf>
    <xf numFmtId="0" fontId="0" fillId="0" borderId="0">
      <alignment/>
      <protection/>
    </xf>
  </cellStyleXfs>
  <cellXfs count="104">
    <xf numFmtId="0" fontId="0" fillId="0" borderId="0" xfId="0" applyAlignment="1">
      <alignment/>
    </xf>
    <xf numFmtId="0" fontId="0" fillId="0" borderId="0" xfId="0" applyFill="1" applyAlignment="1">
      <alignment/>
    </xf>
    <xf numFmtId="49" fontId="0" fillId="0" borderId="0" xfId="0" applyNumberFormat="1" applyFont="1" applyFill="1" applyAlignment="1">
      <alignment vertical="center"/>
    </xf>
    <xf numFmtId="177" fontId="2" fillId="0" borderId="0" xfId="0" applyNumberFormat="1" applyFont="1" applyAlignment="1">
      <alignment vertical="center" wrapText="1"/>
    </xf>
    <xf numFmtId="0" fontId="3"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0" fillId="0" borderId="0" xfId="0" applyAlignment="1">
      <alignment horizontal="centerContinuous"/>
    </xf>
    <xf numFmtId="0" fontId="5" fillId="0" borderId="10" xfId="0" applyNumberFormat="1" applyFont="1" applyFill="1" applyBorder="1" applyAlignment="1" applyProtection="1">
      <alignment vertical="center"/>
      <protection/>
    </xf>
    <xf numFmtId="177" fontId="5" fillId="0" borderId="0" xfId="0" applyNumberFormat="1" applyFont="1" applyFill="1" applyAlignment="1">
      <alignment vertical="center" wrapText="1"/>
    </xf>
    <xf numFmtId="177" fontId="5" fillId="0" borderId="0" xfId="0" applyNumberFormat="1" applyFont="1" applyAlignment="1">
      <alignment vertical="center" wrapText="1"/>
    </xf>
    <xf numFmtId="177" fontId="5" fillId="0" borderId="0" xfId="16" applyNumberFormat="1" applyFont="1" applyAlignment="1">
      <alignment horizontal="right" vertical="center"/>
    </xf>
    <xf numFmtId="0" fontId="5" fillId="0" borderId="11" xfId="0" applyNumberFormat="1" applyFont="1" applyFill="1" applyBorder="1" applyAlignment="1" applyProtection="1">
      <alignment horizontal="center" vertical="center"/>
      <protection/>
    </xf>
    <xf numFmtId="177" fontId="5" fillId="0" borderId="11" xfId="0" applyNumberFormat="1" applyFont="1" applyFill="1" applyBorder="1" applyAlignment="1">
      <alignment horizontal="center" vertical="center" wrapText="1"/>
    </xf>
    <xf numFmtId="177" fontId="5" fillId="0" borderId="11" xfId="0" applyNumberFormat="1" applyFont="1" applyFill="1" applyBorder="1" applyAlignment="1" applyProtection="1">
      <alignment horizontal="center" vertical="center"/>
      <protection/>
    </xf>
    <xf numFmtId="177" fontId="5" fillId="0" borderId="11" xfId="0" applyNumberFormat="1" applyFont="1" applyFill="1" applyBorder="1" applyAlignment="1">
      <alignment horizontal="centerContinuous" vertical="center" wrapText="1"/>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horizontal="right" vertical="center" wrapText="1"/>
      <protection/>
    </xf>
    <xf numFmtId="0" fontId="5" fillId="0" borderId="11" xfId="0" applyNumberFormat="1" applyFont="1" applyFill="1" applyBorder="1" applyAlignment="1">
      <alignment vertical="center" wrapText="1"/>
    </xf>
    <xf numFmtId="0" fontId="5" fillId="0" borderId="11" xfId="0" applyNumberFormat="1" applyFont="1" applyFill="1" applyBorder="1" applyAlignment="1" applyProtection="1">
      <alignment horizontal="left" vertical="center" wrapText="1"/>
      <protection/>
    </xf>
    <xf numFmtId="0" fontId="0" fillId="0" borderId="0" xfId="64" applyFill="1">
      <alignment/>
      <protection/>
    </xf>
    <xf numFmtId="0" fontId="0" fillId="0" borderId="0" xfId="64">
      <alignment/>
      <protection/>
    </xf>
    <xf numFmtId="0" fontId="0" fillId="0" borderId="0" xfId="0" applyFont="1" applyAlignment="1">
      <alignment vertical="center"/>
    </xf>
    <xf numFmtId="0" fontId="0" fillId="0" borderId="0" xfId="64" applyFont="1" applyAlignment="1">
      <alignment horizontal="right"/>
      <protection/>
    </xf>
    <xf numFmtId="0" fontId="6" fillId="0" borderId="0" xfId="64" applyFont="1" applyAlignment="1">
      <alignment horizontal="centerContinuous"/>
      <protection/>
    </xf>
    <xf numFmtId="0" fontId="7" fillId="0" borderId="11" xfId="64" applyFont="1" applyFill="1" applyBorder="1" applyAlignment="1">
      <alignment horizontal="center" vertical="center"/>
      <protection/>
    </xf>
    <xf numFmtId="0" fontId="7" fillId="0" borderId="12" xfId="64" applyFont="1" applyFill="1" applyBorder="1" applyAlignment="1">
      <alignment horizontal="center" vertical="center"/>
      <protection/>
    </xf>
    <xf numFmtId="0" fontId="7" fillId="0" borderId="13" xfId="64" applyFont="1" applyFill="1" applyBorder="1" applyAlignment="1">
      <alignment horizontal="center" vertical="center"/>
      <protection/>
    </xf>
    <xf numFmtId="178" fontId="1" fillId="0" borderId="12" xfId="64" applyNumberFormat="1" applyFont="1" applyFill="1" applyBorder="1" applyAlignment="1" applyProtection="1">
      <alignment horizontal="right" vertical="center"/>
      <protection/>
    </xf>
    <xf numFmtId="0" fontId="7" fillId="0" borderId="13" xfId="64" applyFont="1" applyFill="1" applyBorder="1" applyAlignment="1">
      <alignment horizontal="left" vertical="center"/>
      <protection/>
    </xf>
    <xf numFmtId="178" fontId="1" fillId="0" borderId="12" xfId="64" applyNumberFormat="1" applyFont="1" applyFill="1" applyBorder="1" applyAlignment="1" applyProtection="1">
      <alignment horizontal="left" vertical="center" wrapText="1"/>
      <protection/>
    </xf>
    <xf numFmtId="178" fontId="1" fillId="0" borderId="11" xfId="64" applyNumberFormat="1" applyFont="1" applyFill="1" applyBorder="1" applyAlignment="1" applyProtection="1">
      <alignment horizontal="right" vertical="center"/>
      <protection/>
    </xf>
    <xf numFmtId="178" fontId="1" fillId="0" borderId="14" xfId="64" applyNumberFormat="1" applyFont="1" applyFill="1" applyBorder="1" applyAlignment="1" applyProtection="1">
      <alignment horizontal="right" vertical="center"/>
      <protection/>
    </xf>
    <xf numFmtId="178" fontId="1" fillId="0" borderId="15" xfId="64" applyNumberFormat="1" applyFont="1" applyFill="1" applyBorder="1" applyAlignment="1" applyProtection="1">
      <alignment horizontal="right" vertical="center"/>
      <protection/>
    </xf>
    <xf numFmtId="0" fontId="0" fillId="0" borderId="0" xfId="64" applyFont="1">
      <alignment/>
      <protection/>
    </xf>
    <xf numFmtId="0" fontId="5" fillId="0" borderId="0" xfId="0" applyFont="1" applyFill="1" applyAlignment="1">
      <alignment horizontal="left" vertical="center" wrapText="1"/>
    </xf>
    <xf numFmtId="0" fontId="5" fillId="0" borderId="11" xfId="0" applyFont="1" applyFill="1" applyBorder="1" applyAlignment="1">
      <alignment horizontal="center" vertical="center" wrapText="1"/>
    </xf>
    <xf numFmtId="177"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vertical="center"/>
      <protection/>
    </xf>
    <xf numFmtId="0" fontId="5" fillId="0" borderId="11" xfId="16" applyNumberFormat="1" applyFont="1" applyFill="1" applyBorder="1" applyAlignment="1" applyProtection="1">
      <alignment horizontal="right" vertical="center"/>
      <protection/>
    </xf>
    <xf numFmtId="177" fontId="5" fillId="0" borderId="11" xfId="0" applyNumberFormat="1" applyFont="1" applyFill="1" applyBorder="1" applyAlignment="1" applyProtection="1">
      <alignment horizontal="centerContinuous" vertical="center"/>
      <protection/>
    </xf>
    <xf numFmtId="178" fontId="5" fillId="0" borderId="11" xfId="0" applyNumberFormat="1" applyFont="1" applyFill="1" applyBorder="1" applyAlignment="1" applyProtection="1">
      <alignment horizontal="right" vertical="center"/>
      <protection/>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77" fontId="5" fillId="0" borderId="0" xfId="0" applyNumberFormat="1" applyFont="1" applyAlignment="1">
      <alignment horizontal="right" vertical="center" wrapText="1"/>
    </xf>
    <xf numFmtId="0" fontId="2" fillId="0" borderId="0" xfId="0" applyFont="1" applyAlignment="1">
      <alignment vertical="center" wrapText="1"/>
    </xf>
    <xf numFmtId="0" fontId="4" fillId="0" borderId="0" xfId="0" applyNumberFormat="1" applyFont="1" applyFill="1" applyAlignment="1" applyProtection="1">
      <alignment vertical="center"/>
      <protection/>
    </xf>
    <xf numFmtId="49" fontId="5" fillId="0" borderId="1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wrapText="1"/>
      <protection/>
    </xf>
    <xf numFmtId="0" fontId="2" fillId="0" borderId="0" xfId="0" applyFont="1" applyAlignment="1">
      <alignment horizontal="center" vertical="center" wrapText="1"/>
    </xf>
    <xf numFmtId="49" fontId="0" fillId="0" borderId="11" xfId="0" applyNumberFormat="1" applyFont="1" applyFill="1" applyBorder="1" applyAlignment="1">
      <alignment vertical="center"/>
    </xf>
    <xf numFmtId="179" fontId="5" fillId="0" borderId="11" xfId="0" applyNumberFormat="1" applyFont="1" applyFill="1" applyBorder="1" applyAlignment="1" applyProtection="1">
      <alignment horizontal="right" vertical="center"/>
      <protection/>
    </xf>
    <xf numFmtId="0" fontId="2" fillId="0" borderId="0" xfId="0" applyFont="1" applyFill="1" applyAlignment="1">
      <alignment vertical="center" wrapText="1"/>
    </xf>
    <xf numFmtId="0" fontId="2" fillId="0" borderId="0" xfId="0" applyFont="1" applyAlignment="1">
      <alignment/>
    </xf>
    <xf numFmtId="0" fontId="8" fillId="0" borderId="0" xfId="0" applyNumberFormat="1" applyFont="1" applyFill="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0" fillId="0" borderId="11" xfId="0" applyBorder="1" applyAlignment="1">
      <alignment horizontal="center" vertical="center"/>
    </xf>
    <xf numFmtId="0"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9"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180" fontId="2" fillId="0" borderId="11" xfId="0"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right" vertical="center"/>
      <protection/>
    </xf>
    <xf numFmtId="0" fontId="2" fillId="0" borderId="11" xfId="0" applyFont="1" applyFill="1" applyBorder="1" applyAlignment="1">
      <alignment vertical="center" wrapText="1"/>
    </xf>
    <xf numFmtId="0" fontId="2" fillId="0" borderId="11" xfId="0" applyFont="1" applyFill="1" applyBorder="1" applyAlignment="1">
      <alignment/>
    </xf>
    <xf numFmtId="0" fontId="2" fillId="0" borderId="0" xfId="0" applyFont="1" applyFill="1" applyAlignment="1">
      <alignment horizontal="left" vertical="center" wrapText="1"/>
    </xf>
    <xf numFmtId="0" fontId="2" fillId="0" borderId="0" xfId="0" applyFont="1" applyFill="1" applyAlignment="1">
      <alignment/>
    </xf>
    <xf numFmtId="0" fontId="2" fillId="0" borderId="0" xfId="0" applyFont="1" applyFill="1" applyAlignment="1">
      <alignment horizontal="center" vertical="center"/>
    </xf>
    <xf numFmtId="0" fontId="2" fillId="0" borderId="0" xfId="0" applyFont="1" applyAlignment="1" applyProtection="1">
      <alignment vertical="center" wrapText="1"/>
      <protection locked="0"/>
    </xf>
    <xf numFmtId="0" fontId="0" fillId="0" borderId="0" xfId="0" applyAlignment="1">
      <alignment vertical="center"/>
    </xf>
    <xf numFmtId="0" fontId="5" fillId="0" borderId="0" xfId="0" applyFont="1" applyAlignment="1">
      <alignment horizontal="right" vertical="center" wrapText="1"/>
    </xf>
    <xf numFmtId="0" fontId="0" fillId="0" borderId="0" xfId="0" applyFont="1" applyAlignment="1">
      <alignment vertical="center" wrapText="1"/>
    </xf>
    <xf numFmtId="0" fontId="3"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center"/>
      <protection/>
    </xf>
    <xf numFmtId="0" fontId="5" fillId="0" borderId="13"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Fill="1" applyBorder="1" applyAlignment="1">
      <alignment vertical="center" wrapText="1"/>
    </xf>
    <xf numFmtId="181" fontId="0" fillId="0" borderId="1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7" xfId="0" applyNumberFormat="1" applyFont="1" applyFill="1" applyBorder="1" applyAlignment="1">
      <alignment horizontal="right" vertical="center"/>
    </xf>
    <xf numFmtId="181" fontId="0" fillId="0" borderId="11" xfId="0" applyNumberFormat="1" applyFill="1" applyBorder="1" applyAlignment="1">
      <alignment horizontal="right"/>
    </xf>
    <xf numFmtId="178" fontId="0" fillId="0" borderId="17" xfId="0" applyNumberFormat="1" applyFont="1" applyBorder="1" applyAlignment="1">
      <alignment vertical="center"/>
    </xf>
    <xf numFmtId="178" fontId="0" fillId="0" borderId="17" xfId="0" applyNumberFormat="1" applyFont="1" applyBorder="1" applyAlignment="1">
      <alignment horizontal="right" vertical="center"/>
    </xf>
    <xf numFmtId="0" fontId="5" fillId="0" borderId="11" xfId="0" applyFont="1" applyBorder="1" applyAlignment="1">
      <alignment vertical="center" wrapText="1"/>
    </xf>
    <xf numFmtId="180" fontId="0" fillId="0" borderId="11" xfId="0" applyNumberFormat="1" applyFill="1" applyBorder="1" applyAlignment="1">
      <alignment horizontal="right"/>
    </xf>
    <xf numFmtId="180" fontId="0" fillId="0" borderId="11" xfId="0" applyNumberFormat="1" applyFont="1" applyFill="1" applyBorder="1" applyAlignment="1">
      <alignment horizontal="right" vertical="center"/>
    </xf>
    <xf numFmtId="0" fontId="5" fillId="24" borderId="11"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178" fontId="0" fillId="0" borderId="17" xfId="0" applyNumberFormat="1" applyFill="1" applyBorder="1" applyAlignment="1">
      <alignment horizontal="center" vertical="center"/>
    </xf>
    <xf numFmtId="178" fontId="0" fillId="0" borderId="17" xfId="0" applyNumberFormat="1" applyFill="1" applyBorder="1" applyAlignment="1">
      <alignment horizontal="right" vertical="center"/>
    </xf>
    <xf numFmtId="178" fontId="0" fillId="0" borderId="11"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005464D7CA2100C0E0530A280664A8A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65"/>
  <sheetViews>
    <sheetView showGridLines="0" showZeros="0" workbookViewId="0" topLeftCell="A1">
      <selection activeCell="G17" sqref="G17"/>
    </sheetView>
  </sheetViews>
  <sheetFormatPr defaultColWidth="9.16015625" defaultRowHeight="11.25"/>
  <cols>
    <col min="1" max="2" width="35.83203125" style="76" customWidth="1"/>
    <col min="3" max="3" width="44.66015625" style="76" customWidth="1"/>
    <col min="4" max="4" width="35.83203125" style="76" customWidth="1"/>
    <col min="5" max="5" width="9.16015625" style="0" customWidth="1"/>
    <col min="6" max="8" width="8.83203125" style="0" customWidth="1"/>
    <col min="9" max="9" width="22" style="0" customWidth="1"/>
    <col min="10" max="10" width="19.33203125" style="0" customWidth="1"/>
    <col min="11" max="11" width="9.33203125" style="0" customWidth="1"/>
    <col min="12" max="37" width="8.83203125" style="0" customWidth="1"/>
    <col min="38" max="38" width="10.5" style="0" customWidth="1"/>
  </cols>
  <sheetData>
    <row r="1" spans="1:4" ht="7.5" customHeight="1">
      <c r="A1" s="23"/>
      <c r="D1" s="77"/>
    </row>
    <row r="2" ht="4.5" customHeight="1">
      <c r="A2" s="78"/>
    </row>
    <row r="3" spans="1:4" ht="28.5" customHeight="1">
      <c r="A3" s="79" t="s">
        <v>0</v>
      </c>
      <c r="B3" s="79"/>
      <c r="C3" s="79"/>
      <c r="D3" s="79"/>
    </row>
    <row r="4" spans="1:4" ht="15" customHeight="1">
      <c r="A4" s="80" t="s">
        <v>1</v>
      </c>
      <c r="D4" s="77" t="s">
        <v>2</v>
      </c>
    </row>
    <row r="5" spans="1:4" ht="16.5" customHeight="1">
      <c r="A5" s="81" t="s">
        <v>3</v>
      </c>
      <c r="B5" s="82"/>
      <c r="C5" s="83" t="s">
        <v>4</v>
      </c>
      <c r="D5" s="83"/>
    </row>
    <row r="6" spans="1:4" ht="15.75" customHeight="1">
      <c r="A6" s="84" t="s">
        <v>5</v>
      </c>
      <c r="B6" s="84" t="s">
        <v>6</v>
      </c>
      <c r="C6" s="85" t="s">
        <v>5</v>
      </c>
      <c r="D6" s="86" t="s">
        <v>6</v>
      </c>
    </row>
    <row r="7" spans="1:4" s="1" customFormat="1" ht="15.75" customHeight="1">
      <c r="A7" s="87" t="s">
        <v>7</v>
      </c>
      <c r="B7" s="102">
        <v>5732.09</v>
      </c>
      <c r="C7" s="89" t="s">
        <v>8</v>
      </c>
      <c r="D7" s="101">
        <v>5732.09</v>
      </c>
    </row>
    <row r="8" spans="1:4" s="1" customFormat="1" ht="15.75" customHeight="1">
      <c r="A8" s="87" t="s">
        <v>9</v>
      </c>
      <c r="B8" s="102">
        <v>5732.09</v>
      </c>
      <c r="C8" s="89" t="s">
        <v>10</v>
      </c>
      <c r="D8" s="101">
        <v>5504.26</v>
      </c>
    </row>
    <row r="9" spans="1:4" s="1" customFormat="1" ht="15.75" customHeight="1">
      <c r="A9" s="87" t="s">
        <v>11</v>
      </c>
      <c r="B9" s="102">
        <v>0</v>
      </c>
      <c r="C9" s="89" t="s">
        <v>12</v>
      </c>
      <c r="D9" s="101">
        <v>2874.26</v>
      </c>
    </row>
    <row r="10" spans="1:4" s="1" customFormat="1" ht="15.75" customHeight="1">
      <c r="A10" s="87" t="s">
        <v>13</v>
      </c>
      <c r="B10" s="102">
        <v>0</v>
      </c>
      <c r="C10" s="89" t="s">
        <v>14</v>
      </c>
      <c r="D10" s="101">
        <v>454.71</v>
      </c>
    </row>
    <row r="11" spans="1:4" s="1" customFormat="1" ht="15.75" customHeight="1">
      <c r="A11" s="87" t="s">
        <v>15</v>
      </c>
      <c r="B11" s="102">
        <v>0</v>
      </c>
      <c r="C11" s="89" t="s">
        <v>16</v>
      </c>
      <c r="D11" s="101">
        <v>1065.74</v>
      </c>
    </row>
    <row r="12" spans="1:4" ht="15.75" customHeight="1">
      <c r="A12" s="94"/>
      <c r="B12" s="95"/>
      <c r="C12" s="92" t="s">
        <v>17</v>
      </c>
      <c r="D12" s="101">
        <v>96</v>
      </c>
    </row>
    <row r="13" spans="1:4" ht="15.75" customHeight="1">
      <c r="A13" s="94"/>
      <c r="B13" s="95"/>
      <c r="C13" s="92" t="s">
        <v>18</v>
      </c>
      <c r="D13" s="101">
        <v>60</v>
      </c>
    </row>
    <row r="14" spans="1:4" ht="15.75" customHeight="1">
      <c r="A14" s="94"/>
      <c r="B14" s="96"/>
      <c r="C14" s="92" t="s">
        <v>19</v>
      </c>
      <c r="D14" s="101">
        <v>1186.21</v>
      </c>
    </row>
    <row r="15" spans="1:4" ht="15.75" customHeight="1">
      <c r="A15" s="94"/>
      <c r="B15" s="96"/>
      <c r="C15" s="92" t="s">
        <v>20</v>
      </c>
      <c r="D15" s="101">
        <v>11.6</v>
      </c>
    </row>
    <row r="16" spans="1:4" ht="15.75" customHeight="1">
      <c r="A16" s="94"/>
      <c r="B16" s="96"/>
      <c r="C16" s="92" t="s">
        <v>21</v>
      </c>
      <c r="D16" s="101">
        <v>2630</v>
      </c>
    </row>
    <row r="17" spans="1:4" ht="15.75" customHeight="1">
      <c r="A17" s="94"/>
      <c r="B17" s="96"/>
      <c r="C17" s="92" t="s">
        <v>22</v>
      </c>
      <c r="D17" s="101">
        <v>2630</v>
      </c>
    </row>
    <row r="18" spans="1:4" ht="15.75" customHeight="1">
      <c r="A18" s="94"/>
      <c r="B18" s="96"/>
      <c r="C18" s="92" t="s">
        <v>23</v>
      </c>
      <c r="D18" s="101">
        <v>94.94</v>
      </c>
    </row>
    <row r="19" spans="1:4" ht="15.75" customHeight="1">
      <c r="A19" s="94"/>
      <c r="B19" s="96"/>
      <c r="C19" s="92" t="s">
        <v>24</v>
      </c>
      <c r="D19" s="101">
        <v>94.94</v>
      </c>
    </row>
    <row r="20" spans="1:4" ht="15.75" customHeight="1">
      <c r="A20" s="94"/>
      <c r="B20" s="96"/>
      <c r="C20" s="92" t="s">
        <v>25</v>
      </c>
      <c r="D20" s="101">
        <v>63.29</v>
      </c>
    </row>
    <row r="21" spans="1:4" ht="15.75" customHeight="1">
      <c r="A21" s="94"/>
      <c r="B21" s="96"/>
      <c r="C21" s="92" t="s">
        <v>26</v>
      </c>
      <c r="D21" s="101">
        <v>31.65</v>
      </c>
    </row>
    <row r="22" spans="1:4" ht="15.75" customHeight="1">
      <c r="A22" s="94"/>
      <c r="B22" s="96"/>
      <c r="C22" s="92" t="s">
        <v>27</v>
      </c>
      <c r="D22" s="101">
        <v>49.08</v>
      </c>
    </row>
    <row r="23" spans="1:4" ht="15.75" customHeight="1">
      <c r="A23" s="94"/>
      <c r="B23" s="96"/>
      <c r="C23" s="92" t="s">
        <v>28</v>
      </c>
      <c r="D23" s="101">
        <v>49.08</v>
      </c>
    </row>
    <row r="24" spans="1:4" ht="15.75" customHeight="1">
      <c r="A24" s="94"/>
      <c r="B24" s="96"/>
      <c r="C24" s="92" t="s">
        <v>29</v>
      </c>
      <c r="D24" s="101">
        <v>9.37</v>
      </c>
    </row>
    <row r="25" spans="1:4" ht="15.75" customHeight="1">
      <c r="A25" s="94"/>
      <c r="B25" s="96"/>
      <c r="C25" s="92" t="s">
        <v>30</v>
      </c>
      <c r="D25" s="101">
        <v>6.25</v>
      </c>
    </row>
    <row r="26" spans="1:4" ht="15.75" customHeight="1">
      <c r="A26" s="94"/>
      <c r="B26" s="96"/>
      <c r="C26" s="92" t="s">
        <v>31</v>
      </c>
      <c r="D26" s="101">
        <v>33.46</v>
      </c>
    </row>
    <row r="27" spans="1:4" ht="15.75" customHeight="1">
      <c r="A27" s="94"/>
      <c r="B27" s="96"/>
      <c r="C27" s="92" t="s">
        <v>32</v>
      </c>
      <c r="D27" s="101">
        <v>83.81</v>
      </c>
    </row>
    <row r="28" spans="1:4" ht="15.75" customHeight="1">
      <c r="A28" s="94"/>
      <c r="B28" s="96"/>
      <c r="C28" s="92" t="s">
        <v>33</v>
      </c>
      <c r="D28" s="101">
        <v>83.81</v>
      </c>
    </row>
    <row r="29" spans="1:4" ht="15.75" customHeight="1">
      <c r="A29" s="94"/>
      <c r="B29" s="96"/>
      <c r="C29" s="92" t="s">
        <v>34</v>
      </c>
      <c r="D29" s="101">
        <v>71.55</v>
      </c>
    </row>
    <row r="30" spans="1:4" ht="15.75" customHeight="1">
      <c r="A30" s="94"/>
      <c r="B30" s="96"/>
      <c r="C30" s="92" t="s">
        <v>35</v>
      </c>
      <c r="D30" s="101">
        <v>12.26</v>
      </c>
    </row>
    <row r="31" spans="1:4" ht="15.75" customHeight="1">
      <c r="A31" s="94"/>
      <c r="B31" s="96"/>
      <c r="C31" s="92">
        <v>0</v>
      </c>
      <c r="D31" s="101">
        <v>0</v>
      </c>
    </row>
    <row r="32" spans="1:4" ht="15.75" customHeight="1">
      <c r="A32" s="94"/>
      <c r="B32" s="96"/>
      <c r="C32" s="92">
        <v>0</v>
      </c>
      <c r="D32" s="101">
        <v>0</v>
      </c>
    </row>
    <row r="33" spans="1:4" ht="15.75" customHeight="1">
      <c r="A33" s="94"/>
      <c r="B33" s="96"/>
      <c r="C33" s="92">
        <v>0</v>
      </c>
      <c r="D33" s="101">
        <v>0</v>
      </c>
    </row>
    <row r="34" spans="1:4" ht="15.75" customHeight="1">
      <c r="A34" s="94"/>
      <c r="B34" s="96"/>
      <c r="C34" s="92">
        <v>0</v>
      </c>
      <c r="D34" s="101">
        <v>0</v>
      </c>
    </row>
    <row r="35" spans="1:4" ht="15.75" customHeight="1">
      <c r="A35" s="94"/>
      <c r="B35" s="96"/>
      <c r="C35" s="92">
        <v>0</v>
      </c>
      <c r="D35" s="101">
        <v>0</v>
      </c>
    </row>
    <row r="36" spans="1:4" ht="15" customHeight="1">
      <c r="A36" s="94"/>
      <c r="B36" s="96"/>
      <c r="C36" s="92">
        <v>0</v>
      </c>
      <c r="D36" s="101">
        <v>0</v>
      </c>
    </row>
    <row r="37" spans="1:4" ht="15.75" customHeight="1">
      <c r="A37" s="94"/>
      <c r="B37" s="96"/>
      <c r="C37" s="92">
        <v>0</v>
      </c>
      <c r="D37" s="101">
        <v>0</v>
      </c>
    </row>
    <row r="38" spans="1:4" ht="15.75" customHeight="1">
      <c r="A38" s="94"/>
      <c r="B38" s="96"/>
      <c r="C38" s="92">
        <v>0</v>
      </c>
      <c r="D38" s="101">
        <v>0</v>
      </c>
    </row>
    <row r="39" spans="1:4" ht="15.75" customHeight="1">
      <c r="A39" s="94"/>
      <c r="B39" s="96"/>
      <c r="C39" s="92">
        <v>0</v>
      </c>
      <c r="D39" s="101">
        <v>0</v>
      </c>
    </row>
    <row r="40" spans="1:4" ht="15.75" customHeight="1">
      <c r="A40" s="94"/>
      <c r="B40" s="96"/>
      <c r="C40" s="92">
        <v>0</v>
      </c>
      <c r="D40" s="101">
        <v>0</v>
      </c>
    </row>
    <row r="41" spans="1:4" ht="15.75" customHeight="1">
      <c r="A41" s="94"/>
      <c r="B41" s="96"/>
      <c r="C41" s="92">
        <v>0</v>
      </c>
      <c r="D41" s="101">
        <v>0</v>
      </c>
    </row>
    <row r="42" spans="1:4" ht="15.75" customHeight="1">
      <c r="A42" s="94"/>
      <c r="B42" s="96"/>
      <c r="C42" s="92">
        <v>0</v>
      </c>
      <c r="D42" s="101">
        <v>0</v>
      </c>
    </row>
    <row r="43" spans="1:4" ht="15.75" customHeight="1">
      <c r="A43" s="94"/>
      <c r="B43" s="96"/>
      <c r="C43" s="92">
        <v>0</v>
      </c>
      <c r="D43" s="101">
        <v>0</v>
      </c>
    </row>
    <row r="44" spans="1:4" ht="15.75" customHeight="1">
      <c r="A44" s="94"/>
      <c r="B44" s="96"/>
      <c r="C44" s="92">
        <v>0</v>
      </c>
      <c r="D44" s="101">
        <v>0</v>
      </c>
    </row>
    <row r="45" spans="1:4" ht="15.75" customHeight="1">
      <c r="A45" s="94"/>
      <c r="B45" s="96"/>
      <c r="C45" s="92">
        <v>0</v>
      </c>
      <c r="D45" s="101">
        <v>0</v>
      </c>
    </row>
    <row r="46" spans="1:4" ht="15.75" customHeight="1">
      <c r="A46" s="94"/>
      <c r="B46" s="96"/>
      <c r="C46" s="92">
        <v>0</v>
      </c>
      <c r="D46" s="101">
        <v>0</v>
      </c>
    </row>
    <row r="47" spans="1:4" ht="15.75" customHeight="1">
      <c r="A47" s="94"/>
      <c r="B47" s="96"/>
      <c r="C47" s="92">
        <v>0</v>
      </c>
      <c r="D47" s="101">
        <v>0</v>
      </c>
    </row>
    <row r="48" spans="1:4" ht="15.75" customHeight="1">
      <c r="A48" s="94"/>
      <c r="B48" s="96"/>
      <c r="C48" s="92">
        <v>0</v>
      </c>
      <c r="D48" s="101">
        <v>0</v>
      </c>
    </row>
    <row r="49" spans="1:4" ht="15.75" customHeight="1">
      <c r="A49" s="94"/>
      <c r="B49" s="96"/>
      <c r="C49" s="92">
        <v>0</v>
      </c>
      <c r="D49" s="101">
        <v>0</v>
      </c>
    </row>
    <row r="50" spans="1:4" ht="15.75" customHeight="1">
      <c r="A50" s="94"/>
      <c r="B50" s="103"/>
      <c r="C50" s="92">
        <v>0</v>
      </c>
      <c r="D50" s="101">
        <v>0</v>
      </c>
    </row>
    <row r="51" spans="1:4" ht="17.25" customHeight="1">
      <c r="A51" s="97"/>
      <c r="B51" s="103"/>
      <c r="C51" s="92">
        <v>0</v>
      </c>
      <c r="D51" s="101">
        <v>0</v>
      </c>
    </row>
    <row r="52" spans="1:4" ht="15.75" customHeight="1">
      <c r="A52" s="94"/>
      <c r="B52" s="96"/>
      <c r="C52" s="92">
        <v>0</v>
      </c>
      <c r="D52" s="101">
        <v>0</v>
      </c>
    </row>
    <row r="53" spans="1:4" ht="15.75" customHeight="1">
      <c r="A53" s="94"/>
      <c r="B53" s="96"/>
      <c r="C53" s="92">
        <v>0</v>
      </c>
      <c r="D53" s="101">
        <v>0</v>
      </c>
    </row>
    <row r="54" spans="1:4" ht="15.75" customHeight="1">
      <c r="A54" s="94"/>
      <c r="B54" s="96"/>
      <c r="C54" s="92">
        <v>0</v>
      </c>
      <c r="D54" s="101">
        <v>0</v>
      </c>
    </row>
    <row r="55" spans="1:4" ht="15.75" customHeight="1">
      <c r="A55" s="94"/>
      <c r="B55" s="96"/>
      <c r="C55" s="92">
        <v>0</v>
      </c>
      <c r="D55" s="101">
        <v>0</v>
      </c>
    </row>
    <row r="56" spans="1:4" ht="15.75" customHeight="1">
      <c r="A56" s="98"/>
      <c r="B56" s="96"/>
      <c r="C56" s="92">
        <v>0</v>
      </c>
      <c r="D56" s="101">
        <v>0</v>
      </c>
    </row>
    <row r="57" spans="1:4" ht="15.75" customHeight="1">
      <c r="A57" s="98"/>
      <c r="B57" s="96"/>
      <c r="C57" s="92">
        <v>0</v>
      </c>
      <c r="D57" s="101">
        <v>0</v>
      </c>
    </row>
    <row r="58" spans="1:4" ht="15.75" customHeight="1">
      <c r="A58" s="98"/>
      <c r="B58" s="96"/>
      <c r="C58" s="92">
        <v>0</v>
      </c>
      <c r="D58" s="101">
        <v>0</v>
      </c>
    </row>
    <row r="59" spans="1:4" ht="15.75" customHeight="1">
      <c r="A59" s="98"/>
      <c r="B59" s="96"/>
      <c r="C59" s="92">
        <v>0</v>
      </c>
      <c r="D59" s="101">
        <v>0</v>
      </c>
    </row>
    <row r="60" spans="1:4" ht="15.75" customHeight="1">
      <c r="A60" s="98"/>
      <c r="B60" s="96"/>
      <c r="C60" s="92">
        <v>0</v>
      </c>
      <c r="D60" s="101">
        <v>0</v>
      </c>
    </row>
    <row r="61" spans="1:4" ht="15.75" customHeight="1">
      <c r="A61" s="98"/>
      <c r="B61" s="96"/>
      <c r="C61" s="92">
        <v>0</v>
      </c>
      <c r="D61" s="101">
        <v>0</v>
      </c>
    </row>
    <row r="62" spans="1:4" ht="15.75" customHeight="1">
      <c r="A62" s="98"/>
      <c r="B62" s="96"/>
      <c r="C62" s="92">
        <v>0</v>
      </c>
      <c r="D62" s="101">
        <v>0</v>
      </c>
    </row>
    <row r="63" spans="1:4" ht="15.75" customHeight="1">
      <c r="A63" s="98"/>
      <c r="B63" s="96"/>
      <c r="C63" s="92">
        <v>0</v>
      </c>
      <c r="D63" s="101">
        <v>0</v>
      </c>
    </row>
    <row r="64" spans="1:4" ht="15.75" customHeight="1">
      <c r="A64" s="99"/>
      <c r="B64" s="96"/>
      <c r="C64" s="92">
        <v>0</v>
      </c>
      <c r="D64" s="101">
        <v>0</v>
      </c>
    </row>
    <row r="65" spans="1:4" s="1" customFormat="1" ht="15.75" customHeight="1">
      <c r="A65" s="37" t="s">
        <v>36</v>
      </c>
      <c r="B65" s="102">
        <v>5732.09</v>
      </c>
      <c r="C65" s="100" t="s">
        <v>37</v>
      </c>
      <c r="D65" s="101">
        <v>5732.09</v>
      </c>
    </row>
    <row r="66" ht="19.5" customHeight="1"/>
    <row r="67" ht="19.5" customHeight="1"/>
    <row r="68" ht="19.5" customHeight="1"/>
  </sheetData>
  <sheetProtection formatCells="0" formatColumns="0" formatRows="0"/>
  <mergeCells count="2">
    <mergeCell ref="A3:D3"/>
    <mergeCell ref="C5:D5"/>
  </mergeCells>
  <printOptions horizontalCentered="1"/>
  <pageMargins left="0.59" right="0.59" top="0.7900000000000001" bottom="0.7900000000000001" header="0" footer="0"/>
  <pageSetup fitToHeight="2" fitToWidth="1" horizontalDpi="1200" verticalDpi="1200" orientation="landscape" paperSize="9" scale="79"/>
</worksheet>
</file>

<file path=xl/worksheets/sheet2.xml><?xml version="1.0" encoding="utf-8"?>
<worksheet xmlns="http://schemas.openxmlformats.org/spreadsheetml/2006/main" xmlns:r="http://schemas.openxmlformats.org/officeDocument/2006/relationships">
  <dimension ref="A1:D59"/>
  <sheetViews>
    <sheetView showGridLines="0" showZeros="0" workbookViewId="0" topLeftCell="A1">
      <selection activeCell="D13" sqref="D13"/>
    </sheetView>
  </sheetViews>
  <sheetFormatPr defaultColWidth="9.16015625" defaultRowHeight="11.25"/>
  <cols>
    <col min="1" max="2" width="35.83203125" style="76" customWidth="1"/>
    <col min="3" max="3" width="44.66015625" style="76" customWidth="1"/>
    <col min="4" max="4" width="35.83203125" style="76" customWidth="1"/>
    <col min="5" max="5" width="9.16015625" style="0" customWidth="1"/>
    <col min="6" max="8" width="8.83203125" style="0" customWidth="1"/>
    <col min="9" max="9" width="22" style="0" customWidth="1"/>
    <col min="10" max="10" width="19.33203125" style="0" customWidth="1"/>
    <col min="11" max="11" width="9.33203125" style="0" customWidth="1"/>
    <col min="12" max="37" width="8.83203125" style="0" customWidth="1"/>
    <col min="38" max="38" width="10.5" style="0" customWidth="1"/>
  </cols>
  <sheetData>
    <row r="1" spans="1:4" ht="19.5" customHeight="1">
      <c r="A1" s="23"/>
      <c r="D1" s="77"/>
    </row>
    <row r="2" ht="19.5" customHeight="1">
      <c r="A2" s="78"/>
    </row>
    <row r="3" spans="1:4" ht="28.5" customHeight="1">
      <c r="A3" s="79" t="s">
        <v>38</v>
      </c>
      <c r="B3" s="79"/>
      <c r="C3" s="79"/>
      <c r="D3" s="79"/>
    </row>
    <row r="4" spans="1:4" ht="15" customHeight="1">
      <c r="A4" s="80" t="s">
        <v>1</v>
      </c>
      <c r="D4" s="77" t="s">
        <v>2</v>
      </c>
    </row>
    <row r="5" spans="1:4" ht="16.5" customHeight="1">
      <c r="A5" s="81" t="s">
        <v>3</v>
      </c>
      <c r="B5" s="82"/>
      <c r="C5" s="83" t="s">
        <v>4</v>
      </c>
      <c r="D5" s="83"/>
    </row>
    <row r="6" spans="1:4" ht="15.75" customHeight="1">
      <c r="A6" s="84" t="s">
        <v>5</v>
      </c>
      <c r="B6" s="84" t="s">
        <v>6</v>
      </c>
      <c r="C6" s="85" t="s">
        <v>5</v>
      </c>
      <c r="D6" s="86" t="s">
        <v>6</v>
      </c>
    </row>
    <row r="7" spans="1:4" s="1" customFormat="1" ht="15.75" customHeight="1">
      <c r="A7" s="87" t="s">
        <v>7</v>
      </c>
      <c r="B7" s="88">
        <v>5732.09</v>
      </c>
      <c r="C7" s="89" t="s">
        <v>8</v>
      </c>
      <c r="D7" s="90">
        <v>5732.09</v>
      </c>
    </row>
    <row r="8" spans="1:4" s="1" customFormat="1" ht="15.75" customHeight="1">
      <c r="A8" s="87" t="s">
        <v>9</v>
      </c>
      <c r="B8" s="88">
        <v>5732.09</v>
      </c>
      <c r="C8" s="89" t="s">
        <v>10</v>
      </c>
      <c r="D8" s="90">
        <v>5504.26</v>
      </c>
    </row>
    <row r="9" spans="1:4" s="1" customFormat="1" ht="15.75" customHeight="1">
      <c r="A9" s="87" t="s">
        <v>11</v>
      </c>
      <c r="B9" s="88">
        <v>0</v>
      </c>
      <c r="C9" s="89" t="s">
        <v>12</v>
      </c>
      <c r="D9" s="90">
        <v>2874.26</v>
      </c>
    </row>
    <row r="10" spans="1:4" ht="15.75" customHeight="1">
      <c r="A10" s="87"/>
      <c r="B10" s="91"/>
      <c r="C10" s="92" t="s">
        <v>14</v>
      </c>
      <c r="D10" s="93">
        <v>454.71</v>
      </c>
    </row>
    <row r="11" spans="1:4" ht="15.75" customHeight="1">
      <c r="A11" s="87"/>
      <c r="B11" s="91"/>
      <c r="C11" s="92" t="s">
        <v>16</v>
      </c>
      <c r="D11" s="93">
        <v>1065.74</v>
      </c>
    </row>
    <row r="12" spans="1:4" ht="15.75" customHeight="1">
      <c r="A12" s="94"/>
      <c r="B12" s="91"/>
      <c r="C12" s="92" t="s">
        <v>17</v>
      </c>
      <c r="D12" s="93">
        <v>96</v>
      </c>
    </row>
    <row r="13" spans="1:4" ht="15.75" customHeight="1">
      <c r="A13" s="94"/>
      <c r="B13" s="95"/>
      <c r="C13" s="92" t="s">
        <v>18</v>
      </c>
      <c r="D13" s="93">
        <v>60</v>
      </c>
    </row>
    <row r="14" spans="1:4" ht="15.75" customHeight="1">
      <c r="A14" s="94"/>
      <c r="B14" s="96"/>
      <c r="C14" s="92" t="s">
        <v>19</v>
      </c>
      <c r="D14" s="93">
        <v>1186.21</v>
      </c>
    </row>
    <row r="15" spans="1:4" ht="15.75" customHeight="1">
      <c r="A15" s="94"/>
      <c r="B15" s="96"/>
      <c r="C15" s="92" t="s">
        <v>20</v>
      </c>
      <c r="D15" s="93">
        <v>11.6</v>
      </c>
    </row>
    <row r="16" spans="1:4" ht="15.75" customHeight="1">
      <c r="A16" s="94"/>
      <c r="B16" s="96"/>
      <c r="C16" s="92" t="s">
        <v>21</v>
      </c>
      <c r="D16" s="93">
        <v>2630</v>
      </c>
    </row>
    <row r="17" spans="1:4" ht="15.75" customHeight="1">
      <c r="A17" s="94"/>
      <c r="B17" s="96"/>
      <c r="C17" s="92" t="s">
        <v>22</v>
      </c>
      <c r="D17" s="93">
        <v>2630</v>
      </c>
    </row>
    <row r="18" spans="1:4" ht="15.75" customHeight="1">
      <c r="A18" s="94"/>
      <c r="B18" s="96"/>
      <c r="C18" s="92" t="s">
        <v>23</v>
      </c>
      <c r="D18" s="93">
        <v>94.94</v>
      </c>
    </row>
    <row r="19" spans="1:4" ht="15.75" customHeight="1">
      <c r="A19" s="94"/>
      <c r="B19" s="96"/>
      <c r="C19" s="92" t="s">
        <v>24</v>
      </c>
      <c r="D19" s="93">
        <v>94.94</v>
      </c>
    </row>
    <row r="20" spans="1:4" ht="15.75" customHeight="1">
      <c r="A20" s="94"/>
      <c r="B20" s="96"/>
      <c r="C20" s="92" t="s">
        <v>25</v>
      </c>
      <c r="D20" s="93">
        <v>63.29</v>
      </c>
    </row>
    <row r="21" spans="1:4" ht="15.75" customHeight="1">
      <c r="A21" s="94"/>
      <c r="B21" s="96"/>
      <c r="C21" s="92" t="s">
        <v>26</v>
      </c>
      <c r="D21" s="93">
        <v>31.65</v>
      </c>
    </row>
    <row r="22" spans="1:4" ht="15.75" customHeight="1">
      <c r="A22" s="94"/>
      <c r="B22" s="96"/>
      <c r="C22" s="92" t="s">
        <v>27</v>
      </c>
      <c r="D22" s="93">
        <v>49.08</v>
      </c>
    </row>
    <row r="23" spans="1:4" ht="15.75" customHeight="1">
      <c r="A23" s="94"/>
      <c r="B23" s="96"/>
      <c r="C23" s="92" t="s">
        <v>28</v>
      </c>
      <c r="D23" s="93">
        <v>49.08</v>
      </c>
    </row>
    <row r="24" spans="1:4" ht="15.75" customHeight="1">
      <c r="A24" s="94"/>
      <c r="B24" s="96"/>
      <c r="C24" s="92" t="s">
        <v>29</v>
      </c>
      <c r="D24" s="93">
        <v>9.37</v>
      </c>
    </row>
    <row r="25" spans="1:4" ht="15.75" customHeight="1">
      <c r="A25" s="94"/>
      <c r="B25" s="96"/>
      <c r="C25" s="92" t="s">
        <v>30</v>
      </c>
      <c r="D25" s="93">
        <v>6.25</v>
      </c>
    </row>
    <row r="26" spans="1:4" ht="15.75" customHeight="1">
      <c r="A26" s="94"/>
      <c r="B26" s="96"/>
      <c r="C26" s="92" t="s">
        <v>31</v>
      </c>
      <c r="D26" s="93">
        <v>33.46</v>
      </c>
    </row>
    <row r="27" spans="1:4" ht="15.75" customHeight="1">
      <c r="A27" s="94"/>
      <c r="B27" s="96"/>
      <c r="C27" s="92" t="s">
        <v>32</v>
      </c>
      <c r="D27" s="93">
        <v>83.81</v>
      </c>
    </row>
    <row r="28" spans="1:4" ht="15.75" customHeight="1">
      <c r="A28" s="94"/>
      <c r="B28" s="96"/>
      <c r="C28" s="92" t="s">
        <v>33</v>
      </c>
      <c r="D28" s="93">
        <v>83.81</v>
      </c>
    </row>
    <row r="29" spans="1:4" ht="15.75" customHeight="1">
      <c r="A29" s="94"/>
      <c r="B29" s="96"/>
      <c r="C29" s="92" t="s">
        <v>34</v>
      </c>
      <c r="D29" s="93">
        <v>71.55</v>
      </c>
    </row>
    <row r="30" spans="1:4" ht="15.75" customHeight="1">
      <c r="A30" s="94"/>
      <c r="B30" s="96"/>
      <c r="C30" s="92" t="s">
        <v>35</v>
      </c>
      <c r="D30" s="93">
        <v>12.26</v>
      </c>
    </row>
    <row r="31" spans="1:4" ht="15.75" customHeight="1">
      <c r="A31" s="94"/>
      <c r="B31" s="96"/>
      <c r="C31" s="92">
        <v>0</v>
      </c>
      <c r="D31" s="93">
        <v>0</v>
      </c>
    </row>
    <row r="32" spans="1:4" ht="15.75" customHeight="1">
      <c r="A32" s="94"/>
      <c r="B32" s="96"/>
      <c r="C32" s="92">
        <v>0</v>
      </c>
      <c r="D32" s="93">
        <v>0</v>
      </c>
    </row>
    <row r="33" spans="1:4" ht="15.75" customHeight="1">
      <c r="A33" s="94"/>
      <c r="B33" s="96"/>
      <c r="C33" s="92">
        <v>0</v>
      </c>
      <c r="D33" s="93">
        <v>0</v>
      </c>
    </row>
    <row r="34" spans="1:4" ht="15.75" customHeight="1">
      <c r="A34" s="94"/>
      <c r="B34" s="96"/>
      <c r="C34" s="92">
        <v>0</v>
      </c>
      <c r="D34" s="93">
        <v>0</v>
      </c>
    </row>
    <row r="35" spans="1:4" ht="15.75" customHeight="1">
      <c r="A35" s="94"/>
      <c r="B35" s="96"/>
      <c r="C35" s="92">
        <v>0</v>
      </c>
      <c r="D35" s="93">
        <v>0</v>
      </c>
    </row>
    <row r="36" spans="1:4" ht="15" customHeight="1">
      <c r="A36" s="94"/>
      <c r="B36" s="96"/>
      <c r="C36" s="92">
        <v>0</v>
      </c>
      <c r="D36" s="93">
        <v>0</v>
      </c>
    </row>
    <row r="37" spans="1:4" ht="15.75" customHeight="1">
      <c r="A37" s="94"/>
      <c r="B37" s="96"/>
      <c r="C37" s="92">
        <v>0</v>
      </c>
      <c r="D37" s="93">
        <v>0</v>
      </c>
    </row>
    <row r="38" spans="1:4" ht="15.75" customHeight="1">
      <c r="A38" s="94"/>
      <c r="B38" s="96"/>
      <c r="C38" s="92">
        <v>0</v>
      </c>
      <c r="D38" s="93">
        <v>0</v>
      </c>
    </row>
    <row r="39" spans="1:4" ht="15.75" customHeight="1">
      <c r="A39" s="94"/>
      <c r="B39" s="96"/>
      <c r="C39" s="92">
        <v>0</v>
      </c>
      <c r="D39" s="93">
        <v>0</v>
      </c>
    </row>
    <row r="40" spans="1:4" ht="15.75" customHeight="1">
      <c r="A40" s="94"/>
      <c r="B40" s="96"/>
      <c r="C40" s="92">
        <v>0</v>
      </c>
      <c r="D40" s="93">
        <v>0</v>
      </c>
    </row>
    <row r="41" spans="1:4" ht="15.75" customHeight="1">
      <c r="A41" s="94"/>
      <c r="B41" s="96"/>
      <c r="C41" s="92">
        <v>0</v>
      </c>
      <c r="D41" s="93">
        <v>0</v>
      </c>
    </row>
    <row r="42" spans="1:4" ht="15.75" customHeight="1">
      <c r="A42" s="94"/>
      <c r="B42" s="96"/>
      <c r="C42" s="92">
        <v>0</v>
      </c>
      <c r="D42" s="93">
        <v>0</v>
      </c>
    </row>
    <row r="43" spans="1:4" ht="15.75" customHeight="1">
      <c r="A43" s="94"/>
      <c r="B43" s="96"/>
      <c r="C43" s="92">
        <v>0</v>
      </c>
      <c r="D43" s="93">
        <v>0</v>
      </c>
    </row>
    <row r="44" spans="1:4" ht="15.75" customHeight="1">
      <c r="A44" s="94"/>
      <c r="B44" s="96"/>
      <c r="C44" s="92">
        <v>0</v>
      </c>
      <c r="D44" s="93">
        <v>0</v>
      </c>
    </row>
    <row r="45" spans="1:4" ht="15.75" customHeight="1">
      <c r="A45" s="94"/>
      <c r="B45" s="96"/>
      <c r="C45" s="92">
        <v>0</v>
      </c>
      <c r="D45" s="93">
        <v>0</v>
      </c>
    </row>
    <row r="46" spans="1:4" ht="15.75" customHeight="1">
      <c r="A46" s="94"/>
      <c r="B46" s="96"/>
      <c r="C46" s="92">
        <v>0</v>
      </c>
      <c r="D46" s="93">
        <v>0</v>
      </c>
    </row>
    <row r="47" spans="1:4" ht="15.75" customHeight="1">
      <c r="A47" s="94"/>
      <c r="B47" s="96"/>
      <c r="C47" s="92">
        <v>0</v>
      </c>
      <c r="D47" s="93">
        <v>0</v>
      </c>
    </row>
    <row r="48" spans="1:4" ht="15.75" customHeight="1">
      <c r="A48" s="94"/>
      <c r="B48" s="96"/>
      <c r="C48" s="92">
        <v>0</v>
      </c>
      <c r="D48" s="93">
        <v>0</v>
      </c>
    </row>
    <row r="49" spans="1:4" ht="15.75" customHeight="1">
      <c r="A49" s="94"/>
      <c r="B49" s="96"/>
      <c r="C49" s="92">
        <v>0</v>
      </c>
      <c r="D49" s="93">
        <v>0</v>
      </c>
    </row>
    <row r="50" spans="1:4" ht="15.75" customHeight="1">
      <c r="A50" s="94"/>
      <c r="B50" s="96"/>
      <c r="C50" s="92">
        <v>0</v>
      </c>
      <c r="D50" s="93">
        <v>0</v>
      </c>
    </row>
    <row r="51" spans="1:4" ht="17.25" customHeight="1">
      <c r="A51" s="97"/>
      <c r="B51" s="95"/>
      <c r="C51" s="92">
        <v>0</v>
      </c>
      <c r="D51" s="93">
        <v>0</v>
      </c>
    </row>
    <row r="52" spans="1:4" ht="15.75" customHeight="1">
      <c r="A52" s="94"/>
      <c r="B52" s="95"/>
      <c r="C52" s="92">
        <v>0</v>
      </c>
      <c r="D52" s="93">
        <v>0</v>
      </c>
    </row>
    <row r="53" spans="1:4" ht="15.75" customHeight="1">
      <c r="A53" s="94"/>
      <c r="B53" s="96"/>
      <c r="C53" s="92">
        <v>0</v>
      </c>
      <c r="D53" s="93">
        <v>0</v>
      </c>
    </row>
    <row r="54" spans="1:4" ht="15.75" customHeight="1">
      <c r="A54" s="94"/>
      <c r="B54" s="96"/>
      <c r="C54" s="92">
        <v>0</v>
      </c>
      <c r="D54" s="93">
        <v>0</v>
      </c>
    </row>
    <row r="55" spans="1:4" ht="15.75" customHeight="1">
      <c r="A55" s="94"/>
      <c r="B55" s="96"/>
      <c r="C55" s="92">
        <v>0</v>
      </c>
      <c r="D55" s="93">
        <v>0</v>
      </c>
    </row>
    <row r="56" spans="1:4" ht="15.75" customHeight="1">
      <c r="A56" s="98"/>
      <c r="B56" s="96"/>
      <c r="C56" s="92">
        <v>0</v>
      </c>
      <c r="D56" s="93">
        <v>0</v>
      </c>
    </row>
    <row r="57" spans="1:4" ht="15.75" customHeight="1">
      <c r="A57" s="98"/>
      <c r="B57" s="96"/>
      <c r="C57" s="92">
        <v>0</v>
      </c>
      <c r="D57" s="93">
        <v>0</v>
      </c>
    </row>
    <row r="58" spans="1:4" ht="15.75" customHeight="1">
      <c r="A58" s="99"/>
      <c r="B58" s="96"/>
      <c r="C58" s="92">
        <v>0</v>
      </c>
      <c r="D58" s="93">
        <v>0</v>
      </c>
    </row>
    <row r="59" spans="1:4" s="1" customFormat="1" ht="15.75" customHeight="1">
      <c r="A59" s="37" t="s">
        <v>36</v>
      </c>
      <c r="B59" s="96">
        <v>5732.09</v>
      </c>
      <c r="C59" s="100" t="s">
        <v>37</v>
      </c>
      <c r="D59" s="101">
        <v>5732.09</v>
      </c>
    </row>
    <row r="60" ht="19.5" customHeight="1"/>
    <row r="61" ht="19.5" customHeight="1"/>
    <row r="62" ht="19.5" customHeight="1"/>
  </sheetData>
  <sheetProtection formatCells="0" formatColumns="0" formatRows="0"/>
  <mergeCells count="2">
    <mergeCell ref="A3:D3"/>
    <mergeCell ref="C5:D5"/>
  </mergeCells>
  <printOptions horizontalCentered="1"/>
  <pageMargins left="0.59" right="0.59" top="0.7900000000000001" bottom="0.7900000000000001" header="0" footer="0"/>
  <pageSetup horizontalDpi="1200" verticalDpi="12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J30"/>
  <sheetViews>
    <sheetView showGridLines="0" workbookViewId="0" topLeftCell="A13">
      <selection activeCell="K22" sqref="K22"/>
    </sheetView>
  </sheetViews>
  <sheetFormatPr defaultColWidth="9.16015625" defaultRowHeight="11.25"/>
  <cols>
    <col min="1" max="1" width="24.83203125" style="0" customWidth="1"/>
    <col min="2" max="2" width="39.5" style="0" customWidth="1"/>
    <col min="3" max="7" width="18.83203125" style="0" customWidth="1"/>
    <col min="8" max="244" width="9" style="0" customWidth="1"/>
  </cols>
  <sheetData>
    <row r="1" spans="1:244" ht="19.5" customHeight="1">
      <c r="A1" s="23"/>
      <c r="B1" s="46"/>
      <c r="C1" s="3"/>
      <c r="D1" s="3"/>
      <c r="E1" s="3"/>
      <c r="F1" s="47"/>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row>
    <row r="2" spans="1:244" ht="26.25" customHeight="1">
      <c r="A2" s="4" t="s">
        <v>39</v>
      </c>
      <c r="B2" s="4"/>
      <c r="C2" s="5"/>
      <c r="D2" s="5"/>
      <c r="E2" s="5"/>
      <c r="F2" s="5"/>
      <c r="H2" s="57"/>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row>
    <row r="3" spans="1:244" ht="19.5" customHeight="1">
      <c r="A3" s="50" t="s">
        <v>1</v>
      </c>
      <c r="B3" s="51"/>
      <c r="C3" s="9"/>
      <c r="D3" s="9"/>
      <c r="E3" s="9"/>
      <c r="F3" s="10" t="s">
        <v>2</v>
      </c>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row>
    <row r="4" spans="1:244" ht="18" customHeight="1">
      <c r="A4" s="58" t="s">
        <v>40</v>
      </c>
      <c r="B4" s="59" t="s">
        <v>41</v>
      </c>
      <c r="C4" s="58" t="s">
        <v>42</v>
      </c>
      <c r="D4" s="60" t="s">
        <v>43</v>
      </c>
      <c r="E4" s="58" t="s">
        <v>44</v>
      </c>
      <c r="F4" s="61" t="s">
        <v>45</v>
      </c>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row>
    <row r="5" spans="1:244" ht="30" customHeight="1">
      <c r="A5" s="58"/>
      <c r="B5" s="62"/>
      <c r="C5" s="58"/>
      <c r="D5" s="63"/>
      <c r="E5" s="58"/>
      <c r="F5" s="61"/>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row>
    <row r="6" spans="1:244" ht="19.5" customHeight="1">
      <c r="A6" s="64" t="s">
        <v>46</v>
      </c>
      <c r="B6" s="64"/>
      <c r="C6" s="65">
        <v>1</v>
      </c>
      <c r="D6" s="64">
        <v>2</v>
      </c>
      <c r="E6" s="65">
        <v>6</v>
      </c>
      <c r="F6" s="65">
        <v>7</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row>
    <row r="7" spans="1:244" s="1" customFormat="1" ht="19.5" customHeight="1">
      <c r="A7" s="66"/>
      <c r="B7" s="67" t="s">
        <v>8</v>
      </c>
      <c r="C7" s="68">
        <v>5732.09</v>
      </c>
      <c r="D7" s="68">
        <v>1191.31</v>
      </c>
      <c r="E7" s="68">
        <v>4540.78</v>
      </c>
      <c r="F7" s="69"/>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row>
    <row r="8" spans="1:244" ht="19.5" customHeight="1">
      <c r="A8" s="66" t="s">
        <v>47</v>
      </c>
      <c r="B8" s="67" t="s">
        <v>10</v>
      </c>
      <c r="C8" s="68">
        <v>5504.26</v>
      </c>
      <c r="D8" s="68">
        <v>963.48</v>
      </c>
      <c r="E8" s="68">
        <v>4540.78</v>
      </c>
      <c r="F8" s="69"/>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row>
    <row r="9" spans="1:244" ht="19.5" customHeight="1">
      <c r="A9" s="66" t="s">
        <v>48</v>
      </c>
      <c r="B9" s="67" t="s">
        <v>12</v>
      </c>
      <c r="C9" s="68">
        <v>2874.26</v>
      </c>
      <c r="D9" s="68">
        <v>963.48</v>
      </c>
      <c r="E9" s="68">
        <v>1910.78</v>
      </c>
      <c r="F9" s="69"/>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row>
    <row r="10" spans="1:244" ht="19.5" customHeight="1">
      <c r="A10" s="66" t="s">
        <v>49</v>
      </c>
      <c r="B10" s="67" t="s">
        <v>14</v>
      </c>
      <c r="C10" s="68">
        <v>454.71</v>
      </c>
      <c r="D10" s="68">
        <v>454.71</v>
      </c>
      <c r="E10" s="68">
        <v>0</v>
      </c>
      <c r="F10" s="69"/>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44" ht="19.5" customHeight="1">
      <c r="A11" s="66" t="s">
        <v>50</v>
      </c>
      <c r="B11" s="67" t="s">
        <v>16</v>
      </c>
      <c r="C11" s="68">
        <v>1065.74</v>
      </c>
      <c r="D11" s="68">
        <v>0</v>
      </c>
      <c r="E11" s="68">
        <v>1065.74</v>
      </c>
      <c r="F11" s="69"/>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row>
    <row r="12" spans="1:244" ht="19.5" customHeight="1">
      <c r="A12" s="66" t="s">
        <v>51</v>
      </c>
      <c r="B12" s="67" t="s">
        <v>17</v>
      </c>
      <c r="C12" s="68">
        <v>96</v>
      </c>
      <c r="D12" s="68">
        <v>0</v>
      </c>
      <c r="E12" s="68">
        <v>96</v>
      </c>
      <c r="F12" s="69"/>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row>
    <row r="13" spans="1:244" ht="19.5" customHeight="1">
      <c r="A13" s="66" t="s">
        <v>52</v>
      </c>
      <c r="B13" s="67" t="s">
        <v>18</v>
      </c>
      <c r="C13" s="68">
        <v>60</v>
      </c>
      <c r="D13" s="68">
        <v>0</v>
      </c>
      <c r="E13" s="68">
        <v>60</v>
      </c>
      <c r="F13" s="69"/>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row>
    <row r="14" spans="1:244" ht="19.5" customHeight="1">
      <c r="A14" s="66" t="s">
        <v>53</v>
      </c>
      <c r="B14" s="67" t="s">
        <v>19</v>
      </c>
      <c r="C14" s="68">
        <v>1186.21</v>
      </c>
      <c r="D14" s="68">
        <v>508.77</v>
      </c>
      <c r="E14" s="68">
        <v>677.44</v>
      </c>
      <c r="F14" s="69"/>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row>
    <row r="15" spans="1:244" ht="19.5" customHeight="1">
      <c r="A15" s="66" t="s">
        <v>54</v>
      </c>
      <c r="B15" s="67" t="s">
        <v>20</v>
      </c>
      <c r="C15" s="68">
        <v>11.6</v>
      </c>
      <c r="D15" s="68">
        <v>0</v>
      </c>
      <c r="E15" s="68">
        <v>11.6</v>
      </c>
      <c r="F15" s="69"/>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row>
    <row r="16" spans="1:6" ht="19.5" customHeight="1">
      <c r="A16" s="66" t="s">
        <v>55</v>
      </c>
      <c r="B16" s="67" t="s">
        <v>21</v>
      </c>
      <c r="C16" s="68">
        <v>2630</v>
      </c>
      <c r="D16" s="68">
        <v>0</v>
      </c>
      <c r="E16" s="68">
        <v>2630</v>
      </c>
      <c r="F16" s="69"/>
    </row>
    <row r="17" spans="1:6" ht="19.5" customHeight="1">
      <c r="A17" s="66" t="s">
        <v>56</v>
      </c>
      <c r="B17" s="67" t="s">
        <v>22</v>
      </c>
      <c r="C17" s="68">
        <v>2630</v>
      </c>
      <c r="D17" s="68">
        <v>0</v>
      </c>
      <c r="E17" s="68">
        <v>2630</v>
      </c>
      <c r="F17" s="69"/>
    </row>
    <row r="18" spans="1:6" ht="19.5" customHeight="1">
      <c r="A18" s="66" t="s">
        <v>57</v>
      </c>
      <c r="B18" s="67" t="s">
        <v>23</v>
      </c>
      <c r="C18" s="68">
        <v>94.94</v>
      </c>
      <c r="D18" s="68">
        <v>94.94</v>
      </c>
      <c r="E18" s="68">
        <v>0</v>
      </c>
      <c r="F18" s="69"/>
    </row>
    <row r="19" spans="1:6" ht="19.5" customHeight="1">
      <c r="A19" s="66" t="s">
        <v>58</v>
      </c>
      <c r="B19" s="67" t="s">
        <v>24</v>
      </c>
      <c r="C19" s="68">
        <v>94.94</v>
      </c>
      <c r="D19" s="68">
        <v>94.94</v>
      </c>
      <c r="E19" s="68">
        <v>0</v>
      </c>
      <c r="F19" s="69"/>
    </row>
    <row r="20" spans="1:6" ht="19.5" customHeight="1">
      <c r="A20" s="66" t="s">
        <v>59</v>
      </c>
      <c r="B20" s="67" t="s">
        <v>25</v>
      </c>
      <c r="C20" s="68">
        <v>63.29</v>
      </c>
      <c r="D20" s="68">
        <v>63.29</v>
      </c>
      <c r="E20" s="68">
        <v>0</v>
      </c>
      <c r="F20" s="69"/>
    </row>
    <row r="21" spans="1:6" ht="19.5" customHeight="1">
      <c r="A21" s="66" t="s">
        <v>60</v>
      </c>
      <c r="B21" s="67" t="s">
        <v>26</v>
      </c>
      <c r="C21" s="68">
        <v>31.65</v>
      </c>
      <c r="D21" s="68">
        <v>31.65</v>
      </c>
      <c r="E21" s="68">
        <v>0</v>
      </c>
      <c r="F21" s="69"/>
    </row>
    <row r="22" spans="1:6" ht="19.5" customHeight="1">
      <c r="A22" s="66" t="s">
        <v>61</v>
      </c>
      <c r="B22" s="67" t="s">
        <v>27</v>
      </c>
      <c r="C22" s="68">
        <v>49.08</v>
      </c>
      <c r="D22" s="68">
        <v>49.08</v>
      </c>
      <c r="E22" s="68">
        <v>0</v>
      </c>
      <c r="F22" s="69"/>
    </row>
    <row r="23" spans="1:6" ht="19.5" customHeight="1">
      <c r="A23" s="66" t="s">
        <v>62</v>
      </c>
      <c r="B23" s="67" t="s">
        <v>28</v>
      </c>
      <c r="C23" s="68">
        <v>49.08</v>
      </c>
      <c r="D23" s="68">
        <v>49.08</v>
      </c>
      <c r="E23" s="68">
        <v>0</v>
      </c>
      <c r="F23" s="69"/>
    </row>
    <row r="24" spans="1:6" ht="19.5" customHeight="1">
      <c r="A24" s="66" t="s">
        <v>63</v>
      </c>
      <c r="B24" s="67" t="s">
        <v>29</v>
      </c>
      <c r="C24" s="68">
        <v>9.37</v>
      </c>
      <c r="D24" s="68">
        <v>9.37</v>
      </c>
      <c r="E24" s="68">
        <v>0</v>
      </c>
      <c r="F24" s="69"/>
    </row>
    <row r="25" spans="1:6" ht="19.5" customHeight="1">
      <c r="A25" s="66" t="s">
        <v>64</v>
      </c>
      <c r="B25" s="67" t="s">
        <v>30</v>
      </c>
      <c r="C25" s="68">
        <v>6.25</v>
      </c>
      <c r="D25" s="68">
        <v>6.25</v>
      </c>
      <c r="E25" s="68">
        <v>0</v>
      </c>
      <c r="F25" s="69"/>
    </row>
    <row r="26" spans="1:6" ht="19.5" customHeight="1">
      <c r="A26" s="66" t="s">
        <v>65</v>
      </c>
      <c r="B26" s="67" t="s">
        <v>31</v>
      </c>
      <c r="C26" s="68">
        <v>33.46</v>
      </c>
      <c r="D26" s="68">
        <v>33.46</v>
      </c>
      <c r="E26" s="68">
        <v>0</v>
      </c>
      <c r="F26" s="69"/>
    </row>
    <row r="27" spans="1:6" ht="19.5" customHeight="1">
      <c r="A27" s="66" t="s">
        <v>66</v>
      </c>
      <c r="B27" s="67" t="s">
        <v>32</v>
      </c>
      <c r="C27" s="68">
        <v>83.81</v>
      </c>
      <c r="D27" s="68">
        <v>83.81</v>
      </c>
      <c r="E27" s="68">
        <v>0</v>
      </c>
      <c r="F27" s="69"/>
    </row>
    <row r="28" spans="1:6" ht="19.5" customHeight="1">
      <c r="A28" s="66" t="s">
        <v>67</v>
      </c>
      <c r="B28" s="67" t="s">
        <v>33</v>
      </c>
      <c r="C28" s="68">
        <v>83.81</v>
      </c>
      <c r="D28" s="68">
        <v>83.81</v>
      </c>
      <c r="E28" s="68">
        <v>0</v>
      </c>
      <c r="F28" s="69"/>
    </row>
    <row r="29" spans="1:6" ht="19.5" customHeight="1">
      <c r="A29" s="66" t="s">
        <v>68</v>
      </c>
      <c r="B29" s="67" t="s">
        <v>34</v>
      </c>
      <c r="C29" s="68">
        <v>71.55</v>
      </c>
      <c r="D29" s="68">
        <v>71.55</v>
      </c>
      <c r="E29" s="68">
        <v>0</v>
      </c>
      <c r="F29" s="69"/>
    </row>
    <row r="30" spans="1:6" ht="19.5" customHeight="1">
      <c r="A30" s="66" t="s">
        <v>69</v>
      </c>
      <c r="B30" s="67" t="s">
        <v>35</v>
      </c>
      <c r="C30" s="68">
        <v>12.26</v>
      </c>
      <c r="D30" s="68">
        <v>12.26</v>
      </c>
      <c r="E30" s="68">
        <v>0</v>
      </c>
      <c r="F30" s="69"/>
    </row>
  </sheetData>
  <sheetProtection formatCells="0" formatColumns="0" formatRows="0"/>
  <mergeCells count="6">
    <mergeCell ref="A4:A5"/>
    <mergeCell ref="B4:B5"/>
    <mergeCell ref="C4:C5"/>
    <mergeCell ref="D4:D5"/>
    <mergeCell ref="E4:E5"/>
    <mergeCell ref="F4:F5"/>
  </mergeCells>
  <printOptions horizontalCentered="1"/>
  <pageMargins left="0.75" right="0.75" top="0.7900000000000001" bottom="0.7900000000000001" header="0" footer="0"/>
  <pageSetup fitToHeight="99"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J15"/>
  <sheetViews>
    <sheetView showGridLines="0" workbookViewId="0" topLeftCell="A1">
      <selection activeCell="F12" sqref="F12"/>
    </sheetView>
  </sheetViews>
  <sheetFormatPr defaultColWidth="9.16015625" defaultRowHeight="11.25"/>
  <cols>
    <col min="1" max="1" width="24.83203125" style="0" customWidth="1"/>
    <col min="2" max="2" width="39.5" style="0" customWidth="1"/>
    <col min="3" max="7" width="18.83203125" style="0" customWidth="1"/>
    <col min="8" max="244" width="9" style="0" customWidth="1"/>
  </cols>
  <sheetData>
    <row r="1" spans="1:244" ht="19.5" customHeight="1">
      <c r="A1" s="23"/>
      <c r="B1" s="46"/>
      <c r="C1" s="3"/>
      <c r="D1" s="3"/>
      <c r="E1" s="3"/>
      <c r="F1" s="47"/>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row>
    <row r="2" spans="1:244" ht="26.25" customHeight="1">
      <c r="A2" s="4" t="s">
        <v>70</v>
      </c>
      <c r="B2" s="4"/>
      <c r="C2" s="5"/>
      <c r="D2" s="5"/>
      <c r="E2" s="5"/>
      <c r="F2" s="5"/>
      <c r="H2" s="57"/>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row>
    <row r="3" spans="1:244" ht="19.5" customHeight="1">
      <c r="A3" s="50" t="s">
        <v>1</v>
      </c>
      <c r="B3" s="51"/>
      <c r="C3" s="9"/>
      <c r="D3" s="9"/>
      <c r="E3" s="9"/>
      <c r="F3" s="10" t="s">
        <v>2</v>
      </c>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row>
    <row r="4" spans="1:244" ht="18" customHeight="1">
      <c r="A4" s="58" t="s">
        <v>40</v>
      </c>
      <c r="B4" s="59" t="s">
        <v>41</v>
      </c>
      <c r="C4" s="58" t="s">
        <v>42</v>
      </c>
      <c r="D4" s="60" t="s">
        <v>43</v>
      </c>
      <c r="E4" s="58" t="s">
        <v>44</v>
      </c>
      <c r="F4" s="61" t="s">
        <v>45</v>
      </c>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row>
    <row r="5" spans="1:244" ht="30" customHeight="1">
      <c r="A5" s="58"/>
      <c r="B5" s="62"/>
      <c r="C5" s="58"/>
      <c r="D5" s="63"/>
      <c r="E5" s="58"/>
      <c r="F5" s="61"/>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row>
    <row r="6" spans="1:244" ht="19.5" customHeight="1">
      <c r="A6" s="64" t="s">
        <v>46</v>
      </c>
      <c r="B6" s="64"/>
      <c r="C6" s="65">
        <v>1</v>
      </c>
      <c r="D6" s="64">
        <v>2</v>
      </c>
      <c r="E6" s="65">
        <v>6</v>
      </c>
      <c r="F6" s="65">
        <v>7</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row>
    <row r="7" spans="1:244" s="1" customFormat="1" ht="19.5" customHeight="1">
      <c r="A7" s="66"/>
      <c r="B7" s="67"/>
      <c r="C7" s="68"/>
      <c r="D7" s="68"/>
      <c r="E7" s="68"/>
      <c r="F7" s="69"/>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row>
    <row r="8" spans="1:244" ht="19.5" customHeight="1">
      <c r="A8" s="70"/>
      <c r="B8" s="70"/>
      <c r="C8" s="70"/>
      <c r="D8" s="70"/>
      <c r="E8" s="70"/>
      <c r="F8" s="71"/>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row>
    <row r="9" spans="1:244" ht="19.5" customHeight="1">
      <c r="A9" s="72" t="s">
        <v>71</v>
      </c>
      <c r="B9" s="72"/>
      <c r="C9" s="72"/>
      <c r="D9" s="72"/>
      <c r="E9" s="72"/>
      <c r="F9" s="72"/>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row>
    <row r="10" spans="1:244" ht="19.5" customHeight="1">
      <c r="A10" s="55"/>
      <c r="B10" s="55"/>
      <c r="C10" s="48"/>
      <c r="D10" s="55"/>
      <c r="E10" s="55"/>
      <c r="F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44" ht="19.5" customHeight="1">
      <c r="A11" s="55"/>
      <c r="B11" s="55"/>
      <c r="C11" s="55"/>
      <c r="D11" s="48"/>
      <c r="E11" s="55"/>
      <c r="F11" s="73"/>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row>
    <row r="12" spans="1:244" ht="19.5" customHeight="1">
      <c r="A12" s="55"/>
      <c r="B12" s="55"/>
      <c r="C12" s="55"/>
      <c r="D12" s="48"/>
      <c r="E12" s="55"/>
      <c r="F12" s="73"/>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row>
    <row r="13" spans="1:244" ht="19.5" customHeight="1">
      <c r="A13" s="55"/>
      <c r="B13" s="55"/>
      <c r="C13" s="48"/>
      <c r="D13" s="48"/>
      <c r="E13" s="55"/>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row>
    <row r="14" spans="1:244" ht="19.5" customHeight="1">
      <c r="A14" s="55"/>
      <c r="B14" s="55"/>
      <c r="C14" s="55"/>
      <c r="D14" s="48"/>
      <c r="E14" s="48"/>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row>
    <row r="15" spans="1:244" ht="19.5" customHeight="1">
      <c r="A15" s="48"/>
      <c r="B15" s="48"/>
      <c r="C15" s="55"/>
      <c r="D15" s="48"/>
      <c r="E15" s="48"/>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row>
  </sheetData>
  <sheetProtection formatCells="0" formatColumns="0" formatRows="0"/>
  <mergeCells count="7">
    <mergeCell ref="A9:F9"/>
    <mergeCell ref="A4:A5"/>
    <mergeCell ref="B4:B5"/>
    <mergeCell ref="C4:C5"/>
    <mergeCell ref="D4:D5"/>
    <mergeCell ref="E4:E5"/>
    <mergeCell ref="F4:F5"/>
  </mergeCells>
  <printOptions horizontalCentered="1"/>
  <pageMargins left="0.75" right="0.75" top="0.7900000000000001" bottom="0.7900000000000001" header="0" footer="0"/>
  <pageSetup fitToHeight="99"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H34"/>
  <sheetViews>
    <sheetView showGridLines="0" workbookViewId="0" topLeftCell="A23">
      <selection activeCell="F33" sqref="F33"/>
    </sheetView>
  </sheetViews>
  <sheetFormatPr defaultColWidth="9.16015625" defaultRowHeight="11.25"/>
  <cols>
    <col min="1" max="1" width="20.5" style="0" customWidth="1"/>
    <col min="2" max="2" width="59.83203125" style="0" customWidth="1"/>
    <col min="3" max="3" width="27.83203125" style="0" customWidth="1"/>
    <col min="4" max="8" width="19.5" style="0" customWidth="1"/>
  </cols>
  <sheetData>
    <row r="1" spans="1:8" ht="19.5" customHeight="1">
      <c r="A1" s="23"/>
      <c r="B1" s="46"/>
      <c r="C1" s="47"/>
      <c r="D1" s="48"/>
      <c r="E1" s="48"/>
      <c r="F1" s="48"/>
      <c r="G1" s="48"/>
      <c r="H1" s="48"/>
    </row>
    <row r="2" spans="1:8" ht="24" customHeight="1">
      <c r="A2" s="4" t="s">
        <v>72</v>
      </c>
      <c r="B2" s="4"/>
      <c r="C2" s="5"/>
      <c r="D2" s="49"/>
      <c r="E2" s="49"/>
      <c r="F2" s="49"/>
      <c r="G2" s="48"/>
      <c r="H2" s="48"/>
    </row>
    <row r="3" spans="1:8" ht="19.5" customHeight="1">
      <c r="A3" s="50" t="s">
        <v>1</v>
      </c>
      <c r="B3" s="51"/>
      <c r="C3" s="10" t="s">
        <v>2</v>
      </c>
      <c r="D3" s="48"/>
      <c r="E3" s="48"/>
      <c r="F3" s="48"/>
      <c r="G3" s="48"/>
      <c r="H3" s="48"/>
    </row>
    <row r="4" spans="1:8" ht="19.5" customHeight="1">
      <c r="A4" s="12" t="s">
        <v>73</v>
      </c>
      <c r="B4" s="12"/>
      <c r="C4" s="12" t="s">
        <v>74</v>
      </c>
      <c r="D4" s="48"/>
      <c r="E4" s="48"/>
      <c r="F4" s="48"/>
      <c r="G4" s="48"/>
      <c r="H4" s="48"/>
    </row>
    <row r="5" spans="1:8" ht="42" customHeight="1">
      <c r="A5" s="12" t="s">
        <v>40</v>
      </c>
      <c r="B5" s="12" t="s">
        <v>41</v>
      </c>
      <c r="C5" s="12"/>
      <c r="D5" s="46"/>
      <c r="E5" s="52"/>
      <c r="F5" s="52"/>
      <c r="G5" s="52"/>
      <c r="H5" s="52"/>
    </row>
    <row r="6" spans="1:8" s="1" customFormat="1" ht="29.25" customHeight="1">
      <c r="A6" s="53"/>
      <c r="B6" s="20" t="s">
        <v>8</v>
      </c>
      <c r="C6" s="54">
        <v>1191.31</v>
      </c>
      <c r="D6" s="55"/>
      <c r="E6" s="55"/>
      <c r="F6" s="55"/>
      <c r="G6" s="55"/>
      <c r="H6" s="55"/>
    </row>
    <row r="7" spans="1:8" ht="29.25" customHeight="1">
      <c r="A7" s="53" t="s">
        <v>75</v>
      </c>
      <c r="B7" s="20" t="s">
        <v>76</v>
      </c>
      <c r="C7" s="54">
        <v>1036.26</v>
      </c>
      <c r="D7" s="55"/>
      <c r="E7" s="48"/>
      <c r="F7" s="48"/>
      <c r="G7" s="48"/>
      <c r="H7" s="48"/>
    </row>
    <row r="8" spans="1:3" ht="29.25" customHeight="1">
      <c r="A8" s="53" t="s">
        <v>77</v>
      </c>
      <c r="B8" s="20" t="s">
        <v>78</v>
      </c>
      <c r="C8" s="54">
        <v>159.32</v>
      </c>
    </row>
    <row r="9" spans="1:3" ht="29.25" customHeight="1">
      <c r="A9" s="53" t="s">
        <v>79</v>
      </c>
      <c r="B9" s="20" t="s">
        <v>80</v>
      </c>
      <c r="C9" s="54">
        <v>325.87</v>
      </c>
    </row>
    <row r="10" spans="1:3" ht="29.25" customHeight="1">
      <c r="A10" s="53" t="s">
        <v>81</v>
      </c>
      <c r="B10" s="20" t="s">
        <v>82</v>
      </c>
      <c r="C10" s="54">
        <v>168.44</v>
      </c>
    </row>
    <row r="11" spans="1:3" ht="29.25" customHeight="1">
      <c r="A11" s="53" t="s">
        <v>83</v>
      </c>
      <c r="B11" s="20" t="s">
        <v>84</v>
      </c>
      <c r="C11" s="54">
        <v>63.29</v>
      </c>
    </row>
    <row r="12" spans="1:3" ht="29.25" customHeight="1">
      <c r="A12" s="53" t="s">
        <v>85</v>
      </c>
      <c r="B12" s="20" t="s">
        <v>86</v>
      </c>
      <c r="C12" s="54">
        <v>31.65</v>
      </c>
    </row>
    <row r="13" spans="1:3" ht="29.25" customHeight="1">
      <c r="A13" s="53" t="s">
        <v>87</v>
      </c>
      <c r="B13" s="20" t="s">
        <v>88</v>
      </c>
      <c r="C13" s="54">
        <v>15.62</v>
      </c>
    </row>
    <row r="14" spans="1:3" ht="29.25" customHeight="1">
      <c r="A14" s="53" t="s">
        <v>89</v>
      </c>
      <c r="B14" s="20" t="s">
        <v>90</v>
      </c>
      <c r="C14" s="54">
        <v>33.46</v>
      </c>
    </row>
    <row r="15" spans="1:3" ht="29.25" customHeight="1">
      <c r="A15" s="53" t="s">
        <v>91</v>
      </c>
      <c r="B15" s="20" t="s">
        <v>92</v>
      </c>
      <c r="C15" s="54">
        <v>14.06</v>
      </c>
    </row>
    <row r="16" spans="1:3" ht="29.25" customHeight="1">
      <c r="A16" s="53" t="s">
        <v>93</v>
      </c>
      <c r="B16" s="20" t="s">
        <v>94</v>
      </c>
      <c r="C16" s="54">
        <v>71.55</v>
      </c>
    </row>
    <row r="17" spans="1:3" ht="29.25" customHeight="1">
      <c r="A17" s="53" t="s">
        <v>95</v>
      </c>
      <c r="B17" s="20" t="s">
        <v>96</v>
      </c>
      <c r="C17" s="54">
        <v>153</v>
      </c>
    </row>
    <row r="18" spans="1:3" ht="29.25" customHeight="1">
      <c r="A18" s="53" t="s">
        <v>97</v>
      </c>
      <c r="B18" s="20" t="s">
        <v>98</v>
      </c>
      <c r="C18" s="54">
        <v>126.12</v>
      </c>
    </row>
    <row r="19" spans="1:3" ht="29.25" customHeight="1">
      <c r="A19" s="53" t="s">
        <v>99</v>
      </c>
      <c r="B19" s="20" t="s">
        <v>100</v>
      </c>
      <c r="C19" s="54">
        <v>9.71</v>
      </c>
    </row>
    <row r="20" spans="1:3" ht="29.25" customHeight="1">
      <c r="A20" s="53" t="s">
        <v>101</v>
      </c>
      <c r="B20" s="20" t="s">
        <v>102</v>
      </c>
      <c r="C20" s="54">
        <v>1</v>
      </c>
    </row>
    <row r="21" spans="1:3" ht="29.25" customHeight="1">
      <c r="A21" s="53" t="s">
        <v>103</v>
      </c>
      <c r="B21" s="20" t="s">
        <v>104</v>
      </c>
      <c r="C21" s="54">
        <v>5.78</v>
      </c>
    </row>
    <row r="22" spans="1:3" ht="29.25" customHeight="1">
      <c r="A22" s="53" t="s">
        <v>105</v>
      </c>
      <c r="B22" s="20" t="s">
        <v>106</v>
      </c>
      <c r="C22" s="54">
        <v>12</v>
      </c>
    </row>
    <row r="23" spans="1:3" ht="29.25" customHeight="1">
      <c r="A23" s="53" t="s">
        <v>107</v>
      </c>
      <c r="B23" s="20" t="s">
        <v>108</v>
      </c>
      <c r="C23" s="54">
        <v>6</v>
      </c>
    </row>
    <row r="24" spans="1:3" ht="29.25" customHeight="1">
      <c r="A24" s="53" t="s">
        <v>109</v>
      </c>
      <c r="B24" s="20" t="s">
        <v>110</v>
      </c>
      <c r="C24" s="54">
        <v>4.3</v>
      </c>
    </row>
    <row r="25" spans="1:3" ht="29.25" customHeight="1">
      <c r="A25" s="53" t="s">
        <v>111</v>
      </c>
      <c r="B25" s="20" t="s">
        <v>112</v>
      </c>
      <c r="C25" s="54">
        <v>4.8</v>
      </c>
    </row>
    <row r="26" spans="1:3" ht="29.25" customHeight="1">
      <c r="A26" s="53" t="s">
        <v>113</v>
      </c>
      <c r="B26" s="20" t="s">
        <v>114</v>
      </c>
      <c r="C26" s="54">
        <v>9.2</v>
      </c>
    </row>
    <row r="27" spans="1:3" ht="29.25" customHeight="1">
      <c r="A27" s="53" t="s">
        <v>115</v>
      </c>
      <c r="B27" s="20" t="s">
        <v>116</v>
      </c>
      <c r="C27" s="54">
        <v>34.64</v>
      </c>
    </row>
    <row r="28" spans="1:3" ht="29.25" customHeight="1">
      <c r="A28" s="53" t="s">
        <v>117</v>
      </c>
      <c r="B28" s="20" t="s">
        <v>118</v>
      </c>
      <c r="C28" s="54">
        <v>2.5</v>
      </c>
    </row>
    <row r="29" spans="1:3" ht="29.25" customHeight="1">
      <c r="A29" s="53" t="s">
        <v>119</v>
      </c>
      <c r="B29" s="20" t="s">
        <v>120</v>
      </c>
      <c r="C29" s="54">
        <v>23.75</v>
      </c>
    </row>
    <row r="30" spans="1:3" ht="29.25" customHeight="1">
      <c r="A30" s="53" t="s">
        <v>121</v>
      </c>
      <c r="B30" s="20" t="s">
        <v>122</v>
      </c>
      <c r="C30" s="54">
        <v>12.44</v>
      </c>
    </row>
    <row r="31" spans="1:3" ht="29.25" customHeight="1">
      <c r="A31" s="53" t="s">
        <v>123</v>
      </c>
      <c r="B31" s="20" t="s">
        <v>124</v>
      </c>
      <c r="C31" s="54">
        <v>28.93</v>
      </c>
    </row>
    <row r="32" spans="1:3" ht="29.25" customHeight="1">
      <c r="A32" s="53" t="s">
        <v>125</v>
      </c>
      <c r="B32" s="20" t="s">
        <v>126</v>
      </c>
      <c r="C32" s="54">
        <v>18.12</v>
      </c>
    </row>
    <row r="33" spans="1:3" ht="29.25" customHeight="1">
      <c r="A33" s="53" t="s">
        <v>127</v>
      </c>
      <c r="B33" s="20" t="s">
        <v>128</v>
      </c>
      <c r="C33" s="54">
        <v>1.45</v>
      </c>
    </row>
    <row r="34" spans="1:3" ht="29.25" customHeight="1">
      <c r="A34" s="53" t="s">
        <v>129</v>
      </c>
      <c r="B34" s="20" t="s">
        <v>130</v>
      </c>
      <c r="C34" s="54">
        <v>9.36</v>
      </c>
    </row>
  </sheetData>
  <sheetProtection formatCells="0" formatColumns="0" formatRows="0"/>
  <mergeCells count="2">
    <mergeCell ref="A4:B4"/>
    <mergeCell ref="C4:C5"/>
  </mergeCells>
  <printOptions horizontalCentered="1"/>
  <pageMargins left="0.75" right="0.75" top="1.38" bottom="0.98" header="0" footer="0"/>
  <pageSetup horizontalDpi="1200" verticalDpi="12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35"/>
  <sheetViews>
    <sheetView showGridLines="0" workbookViewId="0" topLeftCell="A1">
      <selection activeCell="G14" sqref="G14"/>
    </sheetView>
  </sheetViews>
  <sheetFormatPr defaultColWidth="9.16015625" defaultRowHeight="11.25"/>
  <cols>
    <col min="1" max="1" width="29.66015625" style="0" customWidth="1"/>
    <col min="2" max="2" width="19.66015625" style="0" customWidth="1"/>
    <col min="3" max="5" width="15" style="0" customWidth="1"/>
    <col min="6" max="7" width="15.16015625" style="0" customWidth="1"/>
  </cols>
  <sheetData>
    <row r="1" spans="1:6" ht="19.5" customHeight="1">
      <c r="A1" s="23"/>
      <c r="B1" s="3"/>
      <c r="C1" s="3"/>
      <c r="D1" s="3"/>
      <c r="E1" s="3"/>
      <c r="F1" s="3"/>
    </row>
    <row r="2" spans="1:6" ht="24" customHeight="1">
      <c r="A2" s="4" t="s">
        <v>131</v>
      </c>
      <c r="B2" s="5"/>
      <c r="C2" s="5"/>
      <c r="D2" s="5"/>
      <c r="E2" s="5"/>
      <c r="F2" s="5"/>
    </row>
    <row r="3" spans="1:7" ht="19.5" customHeight="1">
      <c r="A3" s="7" t="s">
        <v>1</v>
      </c>
      <c r="B3" s="8"/>
      <c r="C3" s="9"/>
      <c r="D3" s="9"/>
      <c r="E3" s="9"/>
      <c r="G3" s="10" t="s">
        <v>2</v>
      </c>
    </row>
    <row r="4" spans="1:7" ht="19.5" customHeight="1">
      <c r="A4" s="11" t="s">
        <v>132</v>
      </c>
      <c r="B4" s="12" t="s">
        <v>133</v>
      </c>
      <c r="C4" s="41" t="s">
        <v>134</v>
      </c>
      <c r="D4" s="41"/>
      <c r="E4" s="41"/>
      <c r="F4" s="12" t="s">
        <v>135</v>
      </c>
      <c r="G4" s="12" t="s">
        <v>136</v>
      </c>
    </row>
    <row r="5" spans="1:7" ht="52.5" customHeight="1">
      <c r="A5" s="11"/>
      <c r="B5" s="12"/>
      <c r="C5" s="12" t="s">
        <v>8</v>
      </c>
      <c r="D5" s="12" t="s">
        <v>137</v>
      </c>
      <c r="E5" s="12" t="s">
        <v>138</v>
      </c>
      <c r="F5" s="12"/>
      <c r="G5" s="12"/>
    </row>
    <row r="6" spans="1:7" s="1" customFormat="1" ht="18" customHeight="1">
      <c r="A6" s="16" t="s">
        <v>8</v>
      </c>
      <c r="B6" s="42">
        <v>5732.09</v>
      </c>
      <c r="C6" s="42">
        <v>5732.09</v>
      </c>
      <c r="D6" s="42">
        <v>5732.09</v>
      </c>
      <c r="E6" s="42">
        <v>0</v>
      </c>
      <c r="F6" s="42">
        <v>0</v>
      </c>
      <c r="G6" s="42">
        <v>0</v>
      </c>
    </row>
    <row r="7" spans="1:7" ht="18" customHeight="1">
      <c r="A7" s="16" t="s">
        <v>139</v>
      </c>
      <c r="B7" s="42">
        <v>4431.02</v>
      </c>
      <c r="C7" s="42">
        <v>4431.02</v>
      </c>
      <c r="D7" s="42">
        <v>4431.02</v>
      </c>
      <c r="E7" s="42">
        <v>0</v>
      </c>
      <c r="F7" s="42">
        <v>0</v>
      </c>
      <c r="G7" s="42">
        <v>0</v>
      </c>
    </row>
    <row r="8" spans="1:7" ht="18" customHeight="1">
      <c r="A8" s="16" t="s">
        <v>140</v>
      </c>
      <c r="B8" s="42">
        <v>1301.07</v>
      </c>
      <c r="C8" s="42">
        <v>1301.07</v>
      </c>
      <c r="D8" s="42">
        <v>1301.07</v>
      </c>
      <c r="E8" s="42">
        <v>0</v>
      </c>
      <c r="F8" s="42">
        <v>0</v>
      </c>
      <c r="G8" s="42">
        <v>0</v>
      </c>
    </row>
    <row r="9" spans="1:6" ht="19.5" customHeight="1">
      <c r="A9" s="43"/>
      <c r="B9" s="44"/>
      <c r="C9" s="44"/>
      <c r="D9" s="44"/>
      <c r="E9" s="44"/>
      <c r="F9" s="44"/>
    </row>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spans="1:6" ht="19.5" customHeight="1">
      <c r="A35" s="45"/>
      <c r="B35" s="44"/>
      <c r="C35" s="44"/>
      <c r="D35" s="44"/>
      <c r="E35" s="44"/>
      <c r="F35" s="44"/>
    </row>
  </sheetData>
  <sheetProtection formatCells="0" formatColumns="0" formatRows="0"/>
  <mergeCells count="4">
    <mergeCell ref="A4:A5"/>
    <mergeCell ref="B4:B5"/>
    <mergeCell ref="F4:F5"/>
    <mergeCell ref="G4:G5"/>
  </mergeCells>
  <printOptions horizontalCentered="1"/>
  <pageMargins left="0.75" right="0.75" top="1.38" bottom="0.98" header="0" footer="0"/>
  <pageSetup fitToHeight="999" fitToWidth="1" horizontalDpi="1200" verticalDpi="12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8"/>
  <sheetViews>
    <sheetView showGridLines="0" workbookViewId="0" topLeftCell="A1">
      <selection activeCell="J23" sqref="J23"/>
    </sheetView>
  </sheetViews>
  <sheetFormatPr defaultColWidth="9.16015625" defaultRowHeight="11.25"/>
  <cols>
    <col min="1" max="1" width="40.83203125" style="0" customWidth="1"/>
    <col min="2" max="2" width="17.33203125" style="0" customWidth="1"/>
    <col min="3" max="5" width="16" style="0" customWidth="1"/>
  </cols>
  <sheetData>
    <row r="1" spans="1:5" ht="19.5" customHeight="1">
      <c r="A1" s="23"/>
      <c r="B1" s="3"/>
      <c r="C1" s="3"/>
      <c r="D1" s="3"/>
      <c r="E1" s="3"/>
    </row>
    <row r="2" spans="1:5" ht="24" customHeight="1">
      <c r="A2" s="4" t="s">
        <v>141</v>
      </c>
      <c r="B2" s="4"/>
      <c r="C2" s="4"/>
      <c r="D2" s="4"/>
      <c r="E2" s="4"/>
    </row>
    <row r="3" spans="1:5" ht="19.5" customHeight="1">
      <c r="A3" s="36" t="s">
        <v>1</v>
      </c>
      <c r="B3" s="9"/>
      <c r="C3" s="9"/>
      <c r="D3" s="8"/>
      <c r="E3" s="10" t="s">
        <v>2</v>
      </c>
    </row>
    <row r="4" spans="1:5" ht="19.5" customHeight="1">
      <c r="A4" s="37" t="s">
        <v>132</v>
      </c>
      <c r="B4" s="12" t="s">
        <v>133</v>
      </c>
      <c r="C4" s="38" t="s">
        <v>43</v>
      </c>
      <c r="D4" s="38"/>
      <c r="E4" s="12" t="s">
        <v>44</v>
      </c>
    </row>
    <row r="5" spans="1:5" ht="19.5" customHeight="1">
      <c r="A5" s="37"/>
      <c r="B5" s="12"/>
      <c r="C5" s="38" t="s">
        <v>142</v>
      </c>
      <c r="D5" s="38" t="s">
        <v>143</v>
      </c>
      <c r="E5" s="12"/>
    </row>
    <row r="6" spans="1:5" s="1" customFormat="1" ht="32.25" customHeight="1">
      <c r="A6" s="39" t="s">
        <v>8</v>
      </c>
      <c r="B6" s="40">
        <v>5732.09</v>
      </c>
      <c r="C6" s="40">
        <v>910.97</v>
      </c>
      <c r="D6" s="40">
        <v>280.34</v>
      </c>
      <c r="E6" s="40">
        <v>4540.78</v>
      </c>
    </row>
    <row r="7" spans="1:5" ht="32.25" customHeight="1">
      <c r="A7" s="39" t="s">
        <v>139</v>
      </c>
      <c r="B7" s="40">
        <v>4431.02</v>
      </c>
      <c r="C7" s="40">
        <v>476.86</v>
      </c>
      <c r="D7" s="40">
        <v>90.82</v>
      </c>
      <c r="E7" s="40">
        <v>3863.34</v>
      </c>
    </row>
    <row r="8" spans="1:5" ht="32.25" customHeight="1">
      <c r="A8" s="39" t="s">
        <v>140</v>
      </c>
      <c r="B8" s="40">
        <v>1301.07</v>
      </c>
      <c r="C8" s="40">
        <v>434.11</v>
      </c>
      <c r="D8" s="40">
        <v>189.52</v>
      </c>
      <c r="E8" s="40">
        <v>677.44</v>
      </c>
    </row>
  </sheetData>
  <sheetProtection formatCells="0" formatColumns="0" formatRows="0"/>
  <mergeCells count="4">
    <mergeCell ref="C4:D4"/>
    <mergeCell ref="A4:A5"/>
    <mergeCell ref="B4:B5"/>
    <mergeCell ref="E4:E5"/>
  </mergeCells>
  <printOptions horizontalCentered="1"/>
  <pageMargins left="0.75" right="0.75" top="1.38" bottom="0.98" header="0" footer="0"/>
  <pageSetup fitToHeight="1" fitToWidth="1" horizontalDpi="1200" verticalDpi="1200" orientation="landscape" paperSize="9"/>
</worksheet>
</file>

<file path=xl/worksheets/sheet8.xml><?xml version="1.0" encoding="utf-8"?>
<worksheet xmlns="http://schemas.openxmlformats.org/spreadsheetml/2006/main" xmlns:r="http://schemas.openxmlformats.org/officeDocument/2006/relationships">
  <dimension ref="A1:B12"/>
  <sheetViews>
    <sheetView showGridLines="0" workbookViewId="0" topLeftCell="A1">
      <selection activeCell="E14" sqref="E14"/>
    </sheetView>
  </sheetViews>
  <sheetFormatPr defaultColWidth="9.16015625" defaultRowHeight="12.75" customHeight="1"/>
  <cols>
    <col min="1" max="1" width="57.5" style="22" customWidth="1"/>
    <col min="2" max="2" width="56.16015625" style="22" customWidth="1"/>
    <col min="3" max="234" width="9.16015625" style="22" customWidth="1"/>
    <col min="235" max="16384" width="9.16015625" style="22" customWidth="1"/>
  </cols>
  <sheetData>
    <row r="1" spans="1:2" ht="25.5" customHeight="1">
      <c r="A1" s="23"/>
      <c r="B1" s="24"/>
    </row>
    <row r="2" spans="1:2" ht="30.75" customHeight="1">
      <c r="A2" s="25" t="s">
        <v>144</v>
      </c>
      <c r="B2" s="25"/>
    </row>
    <row r="3" spans="1:2" ht="18" customHeight="1">
      <c r="A3" s="21" t="s">
        <v>1</v>
      </c>
      <c r="B3" s="24" t="s">
        <v>2</v>
      </c>
    </row>
    <row r="4" spans="1:2" ht="42.75" customHeight="1">
      <c r="A4" s="26" t="s">
        <v>145</v>
      </c>
      <c r="B4" s="27" t="s">
        <v>146</v>
      </c>
    </row>
    <row r="5" spans="1:2" s="21" customFormat="1" ht="42.75" customHeight="1">
      <c r="A5" s="28" t="s">
        <v>8</v>
      </c>
      <c r="B5" s="29">
        <v>7.17</v>
      </c>
    </row>
    <row r="6" spans="1:2" ht="69.75" customHeight="1">
      <c r="A6" s="30" t="s">
        <v>147</v>
      </c>
      <c r="B6" s="31" t="s">
        <v>148</v>
      </c>
    </row>
    <row r="7" spans="1:2" s="21" customFormat="1" ht="42.75" customHeight="1">
      <c r="A7" s="30" t="s">
        <v>149</v>
      </c>
      <c r="B7" s="32">
        <f>(3.47-0.17)+(1.58-0.08)</f>
        <v>4.800000000000001</v>
      </c>
    </row>
    <row r="8" spans="1:2" s="21" customFormat="1" ht="42.75" customHeight="1">
      <c r="A8" s="30" t="s">
        <v>150</v>
      </c>
      <c r="B8" s="33">
        <f>2.5-0.13</f>
        <v>2.37</v>
      </c>
    </row>
    <row r="9" spans="1:2" s="21" customFormat="1" ht="42.75" customHeight="1">
      <c r="A9" s="28" t="s">
        <v>151</v>
      </c>
      <c r="B9" s="34">
        <v>0</v>
      </c>
    </row>
    <row r="10" spans="1:2" s="21" customFormat="1" ht="42.75" customHeight="1">
      <c r="A10" s="28" t="s">
        <v>152</v>
      </c>
      <c r="B10" s="32">
        <v>2.37</v>
      </c>
    </row>
    <row r="12" ht="12.75" customHeight="1">
      <c r="A12" s="35"/>
    </row>
  </sheetData>
  <sheetProtection formatCells="0" formatColumns="0" formatRows="0"/>
  <printOptions horizontalCentered="1" verticalCentered="1"/>
  <pageMargins left="0.75" right="0.75" top="0.98" bottom="0.98" header="0.51" footer="0.51"/>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dimension ref="A1:G37"/>
  <sheetViews>
    <sheetView showGridLines="0" tabSelected="1" workbookViewId="0" topLeftCell="A13">
      <selection activeCell="C17" sqref="C17"/>
    </sheetView>
  </sheetViews>
  <sheetFormatPr defaultColWidth="9.16015625" defaultRowHeight="11.25"/>
  <cols>
    <col min="1" max="1" width="29.66015625" style="0" customWidth="1"/>
    <col min="2" max="2" width="22.66015625" style="0" customWidth="1"/>
    <col min="3" max="3" width="27.83203125" style="0" customWidth="1"/>
    <col min="4" max="6" width="17.66015625" style="0" customWidth="1"/>
    <col min="7" max="7" width="23.33203125" style="0" customWidth="1"/>
  </cols>
  <sheetData>
    <row r="1" spans="1:4" ht="19.5" customHeight="1">
      <c r="A1" s="2"/>
      <c r="B1" s="3"/>
      <c r="C1" s="3"/>
      <c r="D1" s="3"/>
    </row>
    <row r="2" spans="1:7" ht="24" customHeight="1">
      <c r="A2" s="4" t="s">
        <v>153</v>
      </c>
      <c r="B2" s="5"/>
      <c r="C2" s="5"/>
      <c r="D2" s="5"/>
      <c r="E2" s="6"/>
      <c r="F2" s="6"/>
      <c r="G2" s="6"/>
    </row>
    <row r="3" spans="1:7" ht="19.5" customHeight="1">
      <c r="A3" s="7" t="s">
        <v>1</v>
      </c>
      <c r="B3" s="8"/>
      <c r="C3" s="9"/>
      <c r="G3" s="10" t="s">
        <v>2</v>
      </c>
    </row>
    <row r="4" spans="1:7" ht="19.5" customHeight="1">
      <c r="A4" s="11" t="s">
        <v>132</v>
      </c>
      <c r="B4" s="12" t="s">
        <v>154</v>
      </c>
      <c r="C4" s="13" t="s">
        <v>155</v>
      </c>
      <c r="D4" s="14" t="s">
        <v>156</v>
      </c>
      <c r="E4" s="14"/>
      <c r="F4" s="14"/>
      <c r="G4" s="12" t="s">
        <v>157</v>
      </c>
    </row>
    <row r="5" spans="1:7" ht="52.5" customHeight="1">
      <c r="A5" s="11"/>
      <c r="B5" s="12"/>
      <c r="C5" s="13"/>
      <c r="D5" s="15" t="s">
        <v>42</v>
      </c>
      <c r="E5" s="15" t="s">
        <v>158</v>
      </c>
      <c r="F5" s="15" t="s">
        <v>159</v>
      </c>
      <c r="G5" s="12"/>
    </row>
    <row r="6" spans="1:7" s="1" customFormat="1" ht="18" customHeight="1">
      <c r="A6" s="16" t="s">
        <v>8</v>
      </c>
      <c r="B6" s="17"/>
      <c r="C6" s="18"/>
      <c r="D6" s="15">
        <v>4540.78</v>
      </c>
      <c r="E6" s="19">
        <v>4540.78</v>
      </c>
      <c r="F6" s="19">
        <v>0</v>
      </c>
      <c r="G6" s="20"/>
    </row>
    <row r="7" spans="1:7" ht="18" customHeight="1">
      <c r="A7" s="16" t="s">
        <v>139</v>
      </c>
      <c r="B7" s="17" t="s">
        <v>160</v>
      </c>
      <c r="C7" s="18" t="s">
        <v>161</v>
      </c>
      <c r="D7" s="15">
        <v>2500</v>
      </c>
      <c r="E7" s="19">
        <v>2500</v>
      </c>
      <c r="F7" s="19">
        <v>0</v>
      </c>
      <c r="G7" s="20" t="s">
        <v>162</v>
      </c>
    </row>
    <row r="8" spans="1:7" ht="18" customHeight="1">
      <c r="A8" s="16" t="s">
        <v>139</v>
      </c>
      <c r="B8" s="17" t="s">
        <v>163</v>
      </c>
      <c r="C8" s="18" t="s">
        <v>164</v>
      </c>
      <c r="D8" s="15">
        <v>4.6</v>
      </c>
      <c r="E8" s="19">
        <v>4.6</v>
      </c>
      <c r="F8" s="19">
        <v>0</v>
      </c>
      <c r="G8" s="20" t="s">
        <v>165</v>
      </c>
    </row>
    <row r="9" spans="1:7" ht="21" customHeight="1">
      <c r="A9" s="16" t="s">
        <v>139</v>
      </c>
      <c r="B9" s="17" t="s">
        <v>166</v>
      </c>
      <c r="C9" s="18" t="s">
        <v>167</v>
      </c>
      <c r="D9" s="15">
        <v>325</v>
      </c>
      <c r="E9" s="19">
        <v>325</v>
      </c>
      <c r="F9" s="19">
        <v>0</v>
      </c>
      <c r="G9" s="20" t="s">
        <v>168</v>
      </c>
    </row>
    <row r="10" spans="1:7" ht="24" customHeight="1">
      <c r="A10" s="16" t="s">
        <v>139</v>
      </c>
      <c r="B10" s="17" t="s">
        <v>169</v>
      </c>
      <c r="C10" s="18" t="s">
        <v>170</v>
      </c>
      <c r="D10" s="15">
        <v>3</v>
      </c>
      <c r="E10" s="19">
        <v>3</v>
      </c>
      <c r="F10" s="19">
        <v>0</v>
      </c>
      <c r="G10" s="20" t="s">
        <v>171</v>
      </c>
    </row>
    <row r="11" spans="1:7" ht="18" customHeight="1">
      <c r="A11" s="16" t="s">
        <v>139</v>
      </c>
      <c r="B11" s="17" t="s">
        <v>172</v>
      </c>
      <c r="C11" s="18" t="s">
        <v>173</v>
      </c>
      <c r="D11" s="15">
        <v>38</v>
      </c>
      <c r="E11" s="19">
        <v>38</v>
      </c>
      <c r="F11" s="19">
        <v>0</v>
      </c>
      <c r="G11" s="20" t="s">
        <v>174</v>
      </c>
    </row>
    <row r="12" spans="1:7" ht="18" customHeight="1">
      <c r="A12" s="16" t="s">
        <v>139</v>
      </c>
      <c r="B12" s="17" t="s">
        <v>175</v>
      </c>
      <c r="C12" s="18" t="s">
        <v>176</v>
      </c>
      <c r="D12" s="15">
        <v>100</v>
      </c>
      <c r="E12" s="19">
        <v>100</v>
      </c>
      <c r="F12" s="19">
        <v>0</v>
      </c>
      <c r="G12" s="20" t="s">
        <v>177</v>
      </c>
    </row>
    <row r="13" spans="1:7" ht="18" customHeight="1">
      <c r="A13" s="16" t="s">
        <v>139</v>
      </c>
      <c r="B13" s="17" t="s">
        <v>178</v>
      </c>
      <c r="C13" s="18" t="s">
        <v>179</v>
      </c>
      <c r="D13" s="15">
        <v>57.24</v>
      </c>
      <c r="E13" s="19">
        <v>57.24</v>
      </c>
      <c r="F13" s="19">
        <v>0</v>
      </c>
      <c r="G13" s="20" t="s">
        <v>180</v>
      </c>
    </row>
    <row r="14" spans="1:7" ht="18" customHeight="1">
      <c r="A14" s="16" t="s">
        <v>139</v>
      </c>
      <c r="B14" s="17" t="s">
        <v>181</v>
      </c>
      <c r="C14" s="18" t="s">
        <v>182</v>
      </c>
      <c r="D14" s="15">
        <v>138</v>
      </c>
      <c r="E14" s="19">
        <v>138</v>
      </c>
      <c r="F14" s="19">
        <v>0</v>
      </c>
      <c r="G14" s="20" t="s">
        <v>183</v>
      </c>
    </row>
    <row r="15" spans="1:7" ht="18" customHeight="1">
      <c r="A15" s="16" t="s">
        <v>139</v>
      </c>
      <c r="B15" s="17" t="s">
        <v>184</v>
      </c>
      <c r="C15" s="18" t="s">
        <v>185</v>
      </c>
      <c r="D15" s="15">
        <v>334</v>
      </c>
      <c r="E15" s="19">
        <v>334</v>
      </c>
      <c r="F15" s="19">
        <v>0</v>
      </c>
      <c r="G15" s="20" t="s">
        <v>186</v>
      </c>
    </row>
    <row r="16" spans="1:7" ht="18" customHeight="1">
      <c r="A16" s="16" t="s">
        <v>139</v>
      </c>
      <c r="B16" s="17" t="s">
        <v>187</v>
      </c>
      <c r="C16" s="18" t="s">
        <v>188</v>
      </c>
      <c r="D16" s="15">
        <v>67.5</v>
      </c>
      <c r="E16" s="19">
        <v>67.5</v>
      </c>
      <c r="F16" s="19">
        <v>0</v>
      </c>
      <c r="G16" s="20" t="s">
        <v>189</v>
      </c>
    </row>
    <row r="17" spans="1:7" ht="18" customHeight="1">
      <c r="A17" s="16" t="s">
        <v>139</v>
      </c>
      <c r="B17" s="17" t="s">
        <v>190</v>
      </c>
      <c r="C17" s="18" t="s">
        <v>191</v>
      </c>
      <c r="D17" s="15">
        <v>35</v>
      </c>
      <c r="E17" s="19">
        <v>35</v>
      </c>
      <c r="F17" s="19">
        <v>0</v>
      </c>
      <c r="G17" s="20" t="s">
        <v>192</v>
      </c>
    </row>
    <row r="18" spans="1:7" ht="18" customHeight="1">
      <c r="A18" s="16" t="s">
        <v>139</v>
      </c>
      <c r="B18" s="17" t="s">
        <v>193</v>
      </c>
      <c r="C18" s="18" t="s">
        <v>194</v>
      </c>
      <c r="D18" s="15">
        <v>96</v>
      </c>
      <c r="E18" s="19">
        <v>96</v>
      </c>
      <c r="F18" s="19">
        <v>0</v>
      </c>
      <c r="G18" s="20" t="s">
        <v>195</v>
      </c>
    </row>
    <row r="19" spans="1:7" ht="18" customHeight="1">
      <c r="A19" s="16" t="s">
        <v>139</v>
      </c>
      <c r="B19" s="17" t="s">
        <v>196</v>
      </c>
      <c r="C19" s="18" t="s">
        <v>197</v>
      </c>
      <c r="D19" s="15">
        <v>53</v>
      </c>
      <c r="E19" s="19">
        <v>53</v>
      </c>
      <c r="F19" s="19">
        <v>0</v>
      </c>
      <c r="G19" s="20" t="s">
        <v>198</v>
      </c>
    </row>
    <row r="20" spans="1:7" ht="18" customHeight="1">
      <c r="A20" s="16" t="s">
        <v>139</v>
      </c>
      <c r="B20" s="17" t="s">
        <v>199</v>
      </c>
      <c r="C20" s="18" t="s">
        <v>200</v>
      </c>
      <c r="D20" s="15">
        <v>15</v>
      </c>
      <c r="E20" s="19">
        <v>15</v>
      </c>
      <c r="F20" s="19">
        <v>0</v>
      </c>
      <c r="G20" s="20" t="s">
        <v>201</v>
      </c>
    </row>
    <row r="21" spans="1:7" ht="18" customHeight="1">
      <c r="A21" s="16" t="s">
        <v>139</v>
      </c>
      <c r="B21" s="17" t="s">
        <v>202</v>
      </c>
      <c r="C21" s="18" t="s">
        <v>203</v>
      </c>
      <c r="D21" s="15">
        <v>25</v>
      </c>
      <c r="E21" s="19">
        <v>25</v>
      </c>
      <c r="F21" s="19">
        <v>0</v>
      </c>
      <c r="G21" s="20" t="s">
        <v>204</v>
      </c>
    </row>
    <row r="22" spans="1:7" ht="18" customHeight="1">
      <c r="A22" s="16" t="s">
        <v>139</v>
      </c>
      <c r="B22" s="17" t="s">
        <v>205</v>
      </c>
      <c r="C22" s="18" t="s">
        <v>206</v>
      </c>
      <c r="D22" s="15">
        <v>35</v>
      </c>
      <c r="E22" s="19">
        <v>35</v>
      </c>
      <c r="F22" s="19">
        <v>0</v>
      </c>
      <c r="G22" s="20" t="s">
        <v>207</v>
      </c>
    </row>
    <row r="23" spans="1:7" ht="18" customHeight="1">
      <c r="A23" s="16" t="s">
        <v>139</v>
      </c>
      <c r="B23" s="17" t="s">
        <v>208</v>
      </c>
      <c r="C23" s="18" t="s">
        <v>209</v>
      </c>
      <c r="D23" s="15">
        <v>7</v>
      </c>
      <c r="E23" s="19">
        <v>7</v>
      </c>
      <c r="F23" s="19">
        <v>0</v>
      </c>
      <c r="G23" s="20" t="s">
        <v>210</v>
      </c>
    </row>
    <row r="24" spans="1:7" ht="18" customHeight="1">
      <c r="A24" s="16" t="s">
        <v>139</v>
      </c>
      <c r="B24" s="17" t="s">
        <v>211</v>
      </c>
      <c r="C24" s="18" t="s">
        <v>212</v>
      </c>
      <c r="D24" s="15">
        <v>30</v>
      </c>
      <c r="E24" s="19">
        <v>30</v>
      </c>
      <c r="F24" s="19">
        <v>0</v>
      </c>
      <c r="G24" s="20" t="s">
        <v>213</v>
      </c>
    </row>
    <row r="25" spans="1:7" ht="18" customHeight="1">
      <c r="A25" s="16" t="s">
        <v>140</v>
      </c>
      <c r="B25" s="17" t="s">
        <v>214</v>
      </c>
      <c r="C25" s="18" t="s">
        <v>215</v>
      </c>
      <c r="D25" s="15">
        <v>11.4</v>
      </c>
      <c r="E25" s="19">
        <v>11.4</v>
      </c>
      <c r="F25" s="19">
        <v>0</v>
      </c>
      <c r="G25" s="20" t="s">
        <v>216</v>
      </c>
    </row>
    <row r="26" spans="1:7" ht="18" customHeight="1">
      <c r="A26" s="16" t="s">
        <v>140</v>
      </c>
      <c r="B26" s="17" t="s">
        <v>217</v>
      </c>
      <c r="C26" s="18" t="s">
        <v>218</v>
      </c>
      <c r="D26" s="15">
        <v>17</v>
      </c>
      <c r="E26" s="19">
        <v>17</v>
      </c>
      <c r="F26" s="19">
        <v>0</v>
      </c>
      <c r="G26" s="20" t="s">
        <v>219</v>
      </c>
    </row>
    <row r="27" spans="1:7" ht="28.5" customHeight="1">
      <c r="A27" s="16" t="s">
        <v>140</v>
      </c>
      <c r="B27" s="17" t="s">
        <v>169</v>
      </c>
      <c r="C27" s="18" t="s">
        <v>170</v>
      </c>
      <c r="D27" s="15">
        <v>3.6</v>
      </c>
      <c r="E27" s="19">
        <v>3.6</v>
      </c>
      <c r="F27" s="19">
        <v>0</v>
      </c>
      <c r="G27" s="20" t="s">
        <v>171</v>
      </c>
    </row>
    <row r="28" spans="1:7" ht="18" customHeight="1">
      <c r="A28" s="16" t="s">
        <v>140</v>
      </c>
      <c r="B28" s="17" t="s">
        <v>220</v>
      </c>
      <c r="C28" s="18" t="s">
        <v>221</v>
      </c>
      <c r="D28" s="15">
        <v>21.6</v>
      </c>
      <c r="E28" s="19">
        <v>21.6</v>
      </c>
      <c r="F28" s="19">
        <v>0</v>
      </c>
      <c r="G28" s="20" t="s">
        <v>222</v>
      </c>
    </row>
    <row r="29" spans="1:7" ht="18" customHeight="1">
      <c r="A29" s="16" t="s">
        <v>140</v>
      </c>
      <c r="B29" s="17" t="s">
        <v>223</v>
      </c>
      <c r="C29" s="18" t="s">
        <v>224</v>
      </c>
      <c r="D29" s="15">
        <v>9.4</v>
      </c>
      <c r="E29" s="19">
        <v>9.4</v>
      </c>
      <c r="F29" s="19">
        <v>0</v>
      </c>
      <c r="G29" s="20" t="s">
        <v>225</v>
      </c>
    </row>
    <row r="30" spans="1:7" ht="18" customHeight="1">
      <c r="A30" s="16" t="s">
        <v>140</v>
      </c>
      <c r="B30" s="17" t="s">
        <v>226</v>
      </c>
      <c r="C30" s="18" t="s">
        <v>227</v>
      </c>
      <c r="D30" s="15">
        <v>28.1</v>
      </c>
      <c r="E30" s="19">
        <v>28.1</v>
      </c>
      <c r="F30" s="19">
        <v>0</v>
      </c>
      <c r="G30" s="20" t="s">
        <v>228</v>
      </c>
    </row>
    <row r="31" spans="1:7" ht="18" customHeight="1">
      <c r="A31" s="16" t="s">
        <v>140</v>
      </c>
      <c r="B31" s="17" t="s">
        <v>229</v>
      </c>
      <c r="C31" s="18" t="s">
        <v>230</v>
      </c>
      <c r="D31" s="15">
        <v>12</v>
      </c>
      <c r="E31" s="19">
        <v>12</v>
      </c>
      <c r="F31" s="19">
        <v>0</v>
      </c>
      <c r="G31" s="20" t="s">
        <v>231</v>
      </c>
    </row>
    <row r="32" spans="1:7" ht="18" customHeight="1">
      <c r="A32" s="16" t="s">
        <v>140</v>
      </c>
      <c r="B32" s="17" t="s">
        <v>232</v>
      </c>
      <c r="C32" s="18" t="s">
        <v>233</v>
      </c>
      <c r="D32" s="15">
        <v>70.05</v>
      </c>
      <c r="E32" s="19">
        <v>70.05</v>
      </c>
      <c r="F32" s="19">
        <v>0</v>
      </c>
      <c r="G32" s="20" t="s">
        <v>234</v>
      </c>
    </row>
    <row r="33" spans="1:7" ht="18" customHeight="1">
      <c r="A33" s="16" t="s">
        <v>140</v>
      </c>
      <c r="B33" s="17" t="s">
        <v>235</v>
      </c>
      <c r="C33" s="18" t="s">
        <v>236</v>
      </c>
      <c r="D33" s="15">
        <v>100</v>
      </c>
      <c r="E33" s="19">
        <v>100</v>
      </c>
      <c r="F33" s="19">
        <v>0</v>
      </c>
      <c r="G33" s="20" t="s">
        <v>237</v>
      </c>
    </row>
    <row r="34" spans="1:7" ht="18" customHeight="1">
      <c r="A34" s="16" t="s">
        <v>140</v>
      </c>
      <c r="B34" s="17" t="s">
        <v>238</v>
      </c>
      <c r="C34" s="18" t="s">
        <v>239</v>
      </c>
      <c r="D34" s="15">
        <v>15</v>
      </c>
      <c r="E34" s="19">
        <v>15</v>
      </c>
      <c r="F34" s="19">
        <v>0</v>
      </c>
      <c r="G34" s="20" t="s">
        <v>240</v>
      </c>
    </row>
    <row r="35" spans="1:7" ht="18" customHeight="1">
      <c r="A35" s="16" t="s">
        <v>140</v>
      </c>
      <c r="B35" s="17" t="s">
        <v>208</v>
      </c>
      <c r="C35" s="18" t="s">
        <v>241</v>
      </c>
      <c r="D35" s="15">
        <v>221.76</v>
      </c>
      <c r="E35" s="19">
        <v>221.76</v>
      </c>
      <c r="F35" s="19">
        <v>0</v>
      </c>
      <c r="G35" s="20" t="s">
        <v>242</v>
      </c>
    </row>
    <row r="36" spans="1:7" ht="18" customHeight="1">
      <c r="A36" s="16" t="s">
        <v>140</v>
      </c>
      <c r="B36" s="17" t="s">
        <v>243</v>
      </c>
      <c r="C36" s="18" t="s">
        <v>244</v>
      </c>
      <c r="D36" s="15">
        <v>36.9</v>
      </c>
      <c r="E36" s="19">
        <v>36.9</v>
      </c>
      <c r="F36" s="19">
        <v>0</v>
      </c>
      <c r="G36" s="20" t="s">
        <v>245</v>
      </c>
    </row>
    <row r="37" spans="1:7" ht="18" customHeight="1">
      <c r="A37" s="16" t="s">
        <v>140</v>
      </c>
      <c r="B37" s="17" t="s">
        <v>246</v>
      </c>
      <c r="C37" s="18" t="s">
        <v>247</v>
      </c>
      <c r="D37" s="15">
        <v>130.63</v>
      </c>
      <c r="E37" s="19">
        <v>130.63</v>
      </c>
      <c r="F37" s="19">
        <v>0</v>
      </c>
      <c r="G37" s="20" t="s">
        <v>248</v>
      </c>
    </row>
  </sheetData>
  <sheetProtection formatCells="0" formatColumns="0" formatRows="0"/>
  <mergeCells count="4">
    <mergeCell ref="A4:A5"/>
    <mergeCell ref="B4:B5"/>
    <mergeCell ref="C4:C5"/>
    <mergeCell ref="G4:G5"/>
  </mergeCells>
  <printOptions horizontalCentered="1"/>
  <pageMargins left="0.75" right="0.75" top="1.38" bottom="0.98" header="0" footer="0"/>
  <pageSetup fitToHeight="999" horizontalDpi="1200" verticalDpi="1200" orientation="landscape" paperSize="9" scale="8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轩</cp:lastModifiedBy>
  <cp:lastPrinted>2020-05-19T04:01:01Z</cp:lastPrinted>
  <dcterms:created xsi:type="dcterms:W3CDTF">2014-05-29T10:15:01Z</dcterms:created>
  <dcterms:modified xsi:type="dcterms:W3CDTF">2024-01-31T09:12:13Z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EDO">
    <vt:r8>2493256</vt:r8>
  </property>
  <property fmtid="{D5CDD505-2E9C-101B-9397-08002B2CF9AE}" pid="5" name="I">
    <vt:lpwstr>73F731B3760741C18AB14E8D732679AE</vt:lpwstr>
  </property>
</Properties>
</file>